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Люди\Desktop\"/>
    </mc:Choice>
  </mc:AlternateContent>
  <xr:revisionPtr revIDLastSave="0" documentId="13_ncr:1_{29CF5D7E-CCBF-4A4E-A12B-ECF910E1B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 лет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0" l="1"/>
  <c r="K41" i="10"/>
  <c r="I31" i="10"/>
  <c r="L41" i="10"/>
  <c r="I41" i="10"/>
  <c r="L32" i="10"/>
  <c r="O10" i="10"/>
  <c r="L10" i="10"/>
  <c r="I9" i="10"/>
  <c r="O41" i="10"/>
  <c r="C32" i="10"/>
  <c r="F32" i="10"/>
  <c r="L19" i="10"/>
  <c r="C19" i="10"/>
  <c r="F18" i="10" l="1"/>
  <c r="F11" i="10"/>
  <c r="C10" i="10" l="1"/>
  <c r="C41" i="10"/>
  <c r="F40" i="10"/>
  <c r="O33" i="10"/>
  <c r="O19" i="10"/>
  <c r="I19" i="10"/>
</calcChain>
</file>

<file path=xl/sharedStrings.xml><?xml version="1.0" encoding="utf-8"?>
<sst xmlns="http://schemas.openxmlformats.org/spreadsheetml/2006/main" count="155" uniqueCount="79">
  <si>
    <t>1 день - понедельник</t>
  </si>
  <si>
    <t>2 день - вторник</t>
  </si>
  <si>
    <t>3 день - среда</t>
  </si>
  <si>
    <t>4 день - четверг</t>
  </si>
  <si>
    <t>5 день - пятница</t>
  </si>
  <si>
    <t>ЗАВТРАК</t>
  </si>
  <si>
    <t>ОБЕД</t>
  </si>
  <si>
    <t>8 день - среда</t>
  </si>
  <si>
    <t>9 день - четверг</t>
  </si>
  <si>
    <t>10 день - пятница</t>
  </si>
  <si>
    <t>Чай с сахаром</t>
  </si>
  <si>
    <t>Хлеб пшеничный</t>
  </si>
  <si>
    <t>ИТОГО:</t>
  </si>
  <si>
    <t>Рис отварной</t>
  </si>
  <si>
    <t>Кофейный напиток с молоком</t>
  </si>
  <si>
    <t>Батон нарезной</t>
  </si>
  <si>
    <t>Хлеб столичный</t>
  </si>
  <si>
    <t>Сыр порц.</t>
  </si>
  <si>
    <t>Яблоко св.</t>
  </si>
  <si>
    <t>Апельсин св.</t>
  </si>
  <si>
    <t>Биточек из свинины</t>
  </si>
  <si>
    <t>Макароны отварные</t>
  </si>
  <si>
    <t>Шницель из свинины</t>
  </si>
  <si>
    <t>Котлета "Заводская"</t>
  </si>
  <si>
    <t>Картофель отварной</t>
  </si>
  <si>
    <t xml:space="preserve"> 6 день - понедельник</t>
  </si>
  <si>
    <t>7 день - вторник</t>
  </si>
  <si>
    <t>Помидор св.</t>
  </si>
  <si>
    <t>Каша вязкая рисовая  молочная с маслом</t>
  </si>
  <si>
    <t>Каша вязкая молочная геркулесовая с маслом</t>
  </si>
  <si>
    <t>Сыр порционный</t>
  </si>
  <si>
    <t>Напиток лимонный</t>
  </si>
  <si>
    <t>Макароны отварные с сыром</t>
  </si>
  <si>
    <t>150/20/5</t>
  </si>
  <si>
    <t>Пюре картофельное</t>
  </si>
  <si>
    <t>Напиток из плодов шиповника</t>
  </si>
  <si>
    <t>Какао растворимы с молоком</t>
  </si>
  <si>
    <t>Фрикадельки из филе кур. в сметанном с томатом соусе</t>
  </si>
  <si>
    <t>Биточек рыбный (фил.тресков. пород)</t>
  </si>
  <si>
    <t>Котлеты "Домашние" (свин.)</t>
  </si>
  <si>
    <t>Напиток яблочный</t>
  </si>
  <si>
    <t>Яйцо вареное</t>
  </si>
  <si>
    <t>Суп крестьянский с крупой (пшеничная) с мясом (фил.кур.), сметаной, зеленью</t>
  </si>
  <si>
    <t>Кукуруза порц.</t>
  </si>
  <si>
    <t>МУП "Обьединение школьных столовых"</t>
  </si>
  <si>
    <t>190/10</t>
  </si>
  <si>
    <t>Суп картоф. с бобовыми (горох), с зеленью</t>
  </si>
  <si>
    <t>Горошек зеленый порц.</t>
  </si>
  <si>
    <t>Биточки рубленные из птицы (филе кур.)</t>
  </si>
  <si>
    <t>Огурец свежий</t>
  </si>
  <si>
    <t xml:space="preserve">Апельсин </t>
  </si>
  <si>
    <t>Суп из овощей со сметаной, зеленью</t>
  </si>
  <si>
    <t>Чай с лимоном и сахаром</t>
  </si>
  <si>
    <t>Запеканкиз творога с морковью и сгущ.молоком</t>
  </si>
  <si>
    <t>140/30</t>
  </si>
  <si>
    <t>Борщ со св.капустой и  картоф.,сметаной, зеленью</t>
  </si>
  <si>
    <t>Котлет рубленная из птицы (филе кур.)</t>
  </si>
  <si>
    <t>Каша вязкая молочная пшенная с маслом</t>
  </si>
  <si>
    <t>70/50</t>
  </si>
  <si>
    <t>Каша рассыпч. гречневая</t>
  </si>
  <si>
    <t>Птица тушенная в соусе смет.с том. (филе кур.)</t>
  </si>
  <si>
    <t>35/35</t>
  </si>
  <si>
    <t>Апельсин</t>
  </si>
  <si>
    <t>Щи из св.капусты, картофелем, сметаной, зеленью</t>
  </si>
  <si>
    <t>Помидор свежий</t>
  </si>
  <si>
    <t>Напиток апельсиновый</t>
  </si>
  <si>
    <t>Каша "Дружба" вязкая молочная из пшена и риса</t>
  </si>
  <si>
    <t>Суп картофельный с крупой (рис), зеленью</t>
  </si>
  <si>
    <t>80/40</t>
  </si>
  <si>
    <t>Тефтели (свин.) в смет.с томатом соусе</t>
  </si>
  <si>
    <t>Свекольник с яйцом со сметаной, зеленью</t>
  </si>
  <si>
    <t>Рассольник ленинградский со  сметаной, зеленью</t>
  </si>
  <si>
    <t>Гуляш из свинины</t>
  </si>
  <si>
    <t>50/50</t>
  </si>
  <si>
    <t>Суп картофельный с макаронными изделиями,  зеленью</t>
  </si>
  <si>
    <t>Каша перловая  рассып.</t>
  </si>
  <si>
    <t xml:space="preserve">Огурец свежий </t>
  </si>
  <si>
    <t xml:space="preserve">ДЕСЯТИДНЕВНОЕ МЕНЮ  ( возрастная категория 7-11 лет/ 12 лет и старше) </t>
  </si>
  <si>
    <t>Напиток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</si>
</sst>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distributed"/>
    </xf>
    <xf numFmtId="0" fontId="5" fillId="0" borderId="6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distributed"/>
    </xf>
    <xf numFmtId="0" fontId="6" fillId="0" borderId="0" xfId="0" applyFont="1" applyFill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7" fillId="0" borderId="1" xfId="0" applyFont="1" applyBorder="1" applyAlignment="1">
      <alignment horizontal="center" vertical="distributed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distributed"/>
    </xf>
    <xf numFmtId="0" fontId="7" fillId="0" borderId="6" xfId="0" applyFont="1" applyFill="1" applyBorder="1" applyAlignment="1">
      <alignment horizontal="center" vertical="distributed"/>
    </xf>
    <xf numFmtId="0" fontId="5" fillId="0" borderId="26" xfId="0" applyFont="1" applyBorder="1" applyAlignment="1">
      <alignment horizontal="center" vertical="distributed"/>
    </xf>
    <xf numFmtId="0" fontId="8" fillId="0" borderId="0" xfId="0" applyFont="1" applyFill="1" applyBorder="1" applyAlignment="1">
      <alignment horizontal="right" vertical="distributed"/>
    </xf>
    <xf numFmtId="2" fontId="9" fillId="0" borderId="0" xfId="0" applyNumberFormat="1" applyFont="1" applyFill="1" applyBorder="1" applyAlignment="1">
      <alignment horizontal="center" vertical="distributed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distributed"/>
    </xf>
    <xf numFmtId="0" fontId="5" fillId="0" borderId="7" xfId="0" applyFont="1" applyFill="1" applyBorder="1" applyAlignment="1">
      <alignment horizontal="center" vertical="distributed"/>
    </xf>
    <xf numFmtId="0" fontId="5" fillId="0" borderId="1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distributed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distributed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distributed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distributed"/>
    </xf>
    <xf numFmtId="0" fontId="7" fillId="0" borderId="8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center" vertical="distributed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distributed"/>
    </xf>
    <xf numFmtId="0" fontId="5" fillId="0" borderId="8" xfId="0" applyFont="1" applyFill="1" applyBorder="1" applyAlignment="1">
      <alignment vertical="distributed"/>
    </xf>
    <xf numFmtId="2" fontId="5" fillId="0" borderId="3" xfId="0" applyNumberFormat="1" applyFont="1" applyFill="1" applyBorder="1" applyAlignment="1">
      <alignment horizontal="center" vertical="distributed"/>
    </xf>
    <xf numFmtId="0" fontId="7" fillId="0" borderId="4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distributed"/>
    </xf>
    <xf numFmtId="0" fontId="7" fillId="0" borderId="8" xfId="0" applyFont="1" applyFill="1" applyBorder="1" applyAlignment="1">
      <alignment vertical="distributed"/>
    </xf>
    <xf numFmtId="2" fontId="5" fillId="0" borderId="9" xfId="0" applyNumberFormat="1" applyFont="1" applyFill="1" applyBorder="1" applyAlignment="1">
      <alignment horizontal="center" vertical="distributed"/>
    </xf>
    <xf numFmtId="0" fontId="7" fillId="0" borderId="4" xfId="0" applyFont="1" applyFill="1" applyBorder="1" applyAlignment="1">
      <alignment vertical="distributed"/>
    </xf>
    <xf numFmtId="0" fontId="7" fillId="0" borderId="9" xfId="0" applyFont="1" applyFill="1" applyBorder="1" applyAlignment="1">
      <alignment horizontal="center" vertical="distributed"/>
    </xf>
    <xf numFmtId="0" fontId="5" fillId="0" borderId="8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right" vertical="distributed"/>
    </xf>
    <xf numFmtId="2" fontId="10" fillId="0" borderId="14" xfId="0" applyNumberFormat="1" applyFont="1" applyFill="1" applyBorder="1" applyAlignment="1">
      <alignment horizontal="center" vertical="distributed"/>
    </xf>
    <xf numFmtId="0" fontId="11" fillId="0" borderId="10" xfId="0" applyFont="1" applyFill="1" applyBorder="1" applyAlignment="1">
      <alignment horizontal="right" vertical="distributed"/>
    </xf>
    <xf numFmtId="2" fontId="10" fillId="0" borderId="12" xfId="0" applyNumberFormat="1" applyFont="1" applyFill="1" applyBorder="1" applyAlignment="1">
      <alignment horizontal="center" vertical="distributed"/>
    </xf>
    <xf numFmtId="0" fontId="5" fillId="0" borderId="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distributed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distributed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distributed"/>
    </xf>
    <xf numFmtId="0" fontId="5" fillId="0" borderId="4" xfId="0" applyFont="1" applyFill="1" applyBorder="1" applyAlignment="1">
      <alignment vertical="distributed" wrapText="1"/>
    </xf>
    <xf numFmtId="0" fontId="5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distributed"/>
    </xf>
    <xf numFmtId="0" fontId="5" fillId="0" borderId="5" xfId="0" applyFont="1" applyBorder="1" applyAlignment="1">
      <alignment vertical="center" wrapText="1"/>
    </xf>
    <xf numFmtId="2" fontId="5" fillId="0" borderId="7" xfId="0" applyNumberFormat="1" applyFont="1" applyFill="1" applyBorder="1" applyAlignment="1">
      <alignment horizontal="center" vertical="distributed"/>
    </xf>
    <xf numFmtId="0" fontId="7" fillId="0" borderId="5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2" fontId="5" fillId="0" borderId="27" xfId="0" applyNumberFormat="1" applyFont="1" applyBorder="1" applyAlignment="1">
      <alignment horizontal="center" vertical="distributed"/>
    </xf>
    <xf numFmtId="0" fontId="5" fillId="0" borderId="8" xfId="0" applyFont="1" applyBorder="1" applyAlignment="1">
      <alignment vertical="distributed"/>
    </xf>
    <xf numFmtId="0" fontId="5" fillId="0" borderId="10" xfId="0" applyFont="1" applyBorder="1"/>
    <xf numFmtId="0" fontId="5" fillId="0" borderId="14" xfId="0" applyFont="1" applyBorder="1"/>
    <xf numFmtId="0" fontId="5" fillId="0" borderId="12" xfId="0" applyFont="1" applyBorder="1"/>
    <xf numFmtId="0" fontId="7" fillId="0" borderId="5" xfId="0" applyFont="1" applyBorder="1" applyAlignment="1">
      <alignment vertical="center" wrapText="1"/>
    </xf>
    <xf numFmtId="2" fontId="7" fillId="0" borderId="13" xfId="0" applyNumberFormat="1" applyFont="1" applyBorder="1" applyAlignment="1">
      <alignment horizontal="center" vertical="distributed"/>
    </xf>
    <xf numFmtId="2" fontId="5" fillId="0" borderId="13" xfId="0" applyNumberFormat="1" applyFont="1" applyFill="1" applyBorder="1" applyAlignment="1">
      <alignment horizontal="center" vertical="distributed"/>
    </xf>
    <xf numFmtId="2" fontId="7" fillId="0" borderId="3" xfId="0" applyNumberFormat="1" applyFont="1" applyBorder="1" applyAlignment="1">
      <alignment horizontal="center" vertical="distributed"/>
    </xf>
    <xf numFmtId="2" fontId="5" fillId="0" borderId="3" xfId="0" applyNumberFormat="1" applyFont="1" applyBorder="1" applyAlignment="1">
      <alignment horizontal="center" vertical="distributed"/>
    </xf>
    <xf numFmtId="0" fontId="5" fillId="0" borderId="3" xfId="0" applyFont="1" applyBorder="1" applyAlignment="1">
      <alignment horizontal="center" vertical="distributed"/>
    </xf>
    <xf numFmtId="0" fontId="10" fillId="2" borderId="8" xfId="0" applyFont="1" applyFill="1" applyBorder="1" applyAlignment="1">
      <alignment horizontal="right" vertical="distributed"/>
    </xf>
    <xf numFmtId="0" fontId="6" fillId="2" borderId="1" xfId="0" applyFont="1" applyFill="1" applyBorder="1" applyAlignment="1">
      <alignment horizontal="center" vertical="distributed"/>
    </xf>
    <xf numFmtId="164" fontId="10" fillId="2" borderId="9" xfId="0" applyNumberFormat="1" applyFont="1" applyFill="1" applyBorder="1" applyAlignment="1">
      <alignment horizontal="center" vertical="distributed"/>
    </xf>
    <xf numFmtId="0" fontId="11" fillId="2" borderId="8" xfId="0" applyFont="1" applyFill="1" applyBorder="1" applyAlignment="1">
      <alignment horizontal="right" vertical="distributed"/>
    </xf>
    <xf numFmtId="164" fontId="10" fillId="2" borderId="3" xfId="0" applyNumberFormat="1" applyFont="1" applyFill="1" applyBorder="1" applyAlignment="1">
      <alignment horizontal="center" vertical="distributed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1" fillId="2" borderId="16" xfId="0" applyFont="1" applyFill="1" applyBorder="1" applyAlignment="1">
      <alignment horizontal="right" vertical="distributed"/>
    </xf>
    <xf numFmtId="0" fontId="6" fillId="2" borderId="11" xfId="0" applyFont="1" applyFill="1" applyBorder="1" applyAlignment="1">
      <alignment horizontal="center" vertical="distributed"/>
    </xf>
    <xf numFmtId="164" fontId="10" fillId="2" borderId="14" xfId="0" applyNumberFormat="1" applyFont="1" applyFill="1" applyBorder="1" applyAlignment="1">
      <alignment horizontal="center" vertical="distributed"/>
    </xf>
    <xf numFmtId="0" fontId="11" fillId="2" borderId="10" xfId="0" applyFont="1" applyFill="1" applyBorder="1" applyAlignment="1">
      <alignment horizontal="right" vertical="distributed"/>
    </xf>
    <xf numFmtId="164" fontId="10" fillId="2" borderId="12" xfId="0" applyNumberFormat="1" applyFont="1" applyFill="1" applyBorder="1" applyAlignment="1">
      <alignment horizontal="center" vertical="distributed"/>
    </xf>
    <xf numFmtId="0" fontId="5" fillId="0" borderId="5" xfId="0" applyFont="1" applyFill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distributed"/>
    </xf>
    <xf numFmtId="0" fontId="7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Fill="1" applyBorder="1"/>
    <xf numFmtId="0" fontId="2" fillId="0" borderId="12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distributed"/>
    </xf>
    <xf numFmtId="0" fontId="10" fillId="2" borderId="10" xfId="0" applyFont="1" applyFill="1" applyBorder="1" applyAlignment="1">
      <alignment horizontal="right" vertical="distributed"/>
    </xf>
    <xf numFmtId="0" fontId="2" fillId="0" borderId="14" xfId="0" applyFont="1" applyBorder="1"/>
    <xf numFmtId="0" fontId="7" fillId="2" borderId="11" xfId="0" applyFont="1" applyFill="1" applyBorder="1" applyAlignment="1">
      <alignment horizontal="center" vertical="distributed"/>
    </xf>
    <xf numFmtId="0" fontId="10" fillId="2" borderId="16" xfId="0" applyFont="1" applyFill="1" applyBorder="1" applyAlignment="1">
      <alignment horizontal="right" vertical="distributed"/>
    </xf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5" fillId="0" borderId="28" xfId="0" applyFont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E2FA-3EA3-4C65-BE83-CF424A42E683}">
  <sheetPr>
    <tabColor rgb="FF66FF66"/>
  </sheetPr>
  <dimension ref="A1:O41"/>
  <sheetViews>
    <sheetView tabSelected="1" topLeftCell="A22" zoomScaleNormal="100" workbookViewId="0">
      <selection activeCell="J42" sqref="J42"/>
    </sheetView>
  </sheetViews>
  <sheetFormatPr defaultRowHeight="15" x14ac:dyDescent="0.25"/>
  <cols>
    <col min="1" max="1" width="16.7109375" style="28" customWidth="1"/>
    <col min="2" max="2" width="5.5703125" style="14" customWidth="1"/>
    <col min="3" max="3" width="6" style="29" bestFit="1" customWidth="1"/>
    <col min="4" max="4" width="15.85546875" style="28" customWidth="1"/>
    <col min="5" max="5" width="5.42578125" style="14" customWidth="1"/>
    <col min="6" max="6" width="6" style="29" bestFit="1" customWidth="1"/>
    <col min="7" max="7" width="15.5703125" style="28" customWidth="1"/>
    <col min="8" max="8" width="5.5703125" style="14" customWidth="1"/>
    <col min="9" max="9" width="6.140625" style="29" customWidth="1"/>
    <col min="10" max="10" width="16.7109375" style="28" customWidth="1"/>
    <col min="11" max="11" width="6.7109375" style="14" customWidth="1"/>
    <col min="12" max="12" width="6" style="29" bestFit="1" customWidth="1"/>
    <col min="13" max="13" width="16.7109375" style="28" customWidth="1"/>
    <col min="14" max="14" width="5.5703125" style="14" customWidth="1"/>
    <col min="15" max="15" width="6" style="29" bestFit="1" customWidth="1"/>
  </cols>
  <sheetData>
    <row r="1" spans="1:15" s="100" customFormat="1" ht="15" customHeight="1" x14ac:dyDescent="0.2">
      <c r="A1" s="97" t="s">
        <v>77</v>
      </c>
      <c r="B1" s="98"/>
      <c r="C1" s="98"/>
      <c r="D1" s="99"/>
      <c r="E1" s="98"/>
      <c r="F1" s="98"/>
      <c r="G1" s="99"/>
      <c r="H1" s="98"/>
      <c r="I1" s="98"/>
      <c r="J1" s="99"/>
      <c r="K1" s="122" t="s">
        <v>44</v>
      </c>
      <c r="L1" s="123"/>
      <c r="M1" s="123"/>
      <c r="N1" s="123"/>
      <c r="O1" s="123"/>
    </row>
    <row r="2" spans="1:15" s="100" customFormat="1" ht="3.75" customHeight="1" thickBot="1" x14ac:dyDescent="0.25">
      <c r="A2" s="97"/>
      <c r="B2" s="98"/>
      <c r="C2" s="98"/>
      <c r="D2" s="99"/>
      <c r="E2" s="98"/>
      <c r="F2" s="98"/>
      <c r="G2" s="99"/>
      <c r="H2" s="98"/>
      <c r="I2" s="98"/>
      <c r="J2" s="99"/>
      <c r="K2" s="101"/>
      <c r="L2" s="102"/>
      <c r="M2" s="102"/>
      <c r="N2" s="102"/>
      <c r="O2" s="102"/>
    </row>
    <row r="3" spans="1:15" s="1" customFormat="1" ht="15.75" thickBot="1" x14ac:dyDescent="0.3">
      <c r="A3" s="126" t="s">
        <v>0</v>
      </c>
      <c r="B3" s="127"/>
      <c r="C3" s="128"/>
      <c r="D3" s="126" t="s">
        <v>1</v>
      </c>
      <c r="E3" s="127"/>
      <c r="F3" s="129"/>
      <c r="G3" s="127" t="s">
        <v>2</v>
      </c>
      <c r="H3" s="127"/>
      <c r="I3" s="128"/>
      <c r="J3" s="126" t="s">
        <v>3</v>
      </c>
      <c r="K3" s="127"/>
      <c r="L3" s="129"/>
      <c r="M3" s="130" t="s">
        <v>4</v>
      </c>
      <c r="N3" s="131"/>
      <c r="O3" s="132"/>
    </row>
    <row r="4" spans="1:15" ht="15.75" thickBot="1" x14ac:dyDescent="0.3">
      <c r="A4" s="124" t="s">
        <v>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5"/>
    </row>
    <row r="5" spans="1:15" s="5" customFormat="1" ht="36.75" customHeight="1" x14ac:dyDescent="0.25">
      <c r="A5" s="32" t="s">
        <v>30</v>
      </c>
      <c r="B5" s="6">
        <v>15</v>
      </c>
      <c r="C5" s="33">
        <v>26.44</v>
      </c>
      <c r="D5" s="34" t="s">
        <v>48</v>
      </c>
      <c r="E5" s="6">
        <v>50</v>
      </c>
      <c r="F5" s="35">
        <v>58.39</v>
      </c>
      <c r="G5" s="36" t="s">
        <v>53</v>
      </c>
      <c r="H5" s="37" t="s">
        <v>54</v>
      </c>
      <c r="I5" s="38">
        <v>100.25</v>
      </c>
      <c r="J5" s="32" t="s">
        <v>41</v>
      </c>
      <c r="K5" s="6">
        <v>40</v>
      </c>
      <c r="L5" s="33">
        <v>24.57</v>
      </c>
      <c r="M5" s="108" t="s">
        <v>60</v>
      </c>
      <c r="N5" s="6" t="s">
        <v>61</v>
      </c>
      <c r="O5" s="33">
        <v>68.239999999999995</v>
      </c>
    </row>
    <row r="6" spans="1:15" s="5" customFormat="1" ht="33.75" x14ac:dyDescent="0.25">
      <c r="A6" s="39" t="s">
        <v>29</v>
      </c>
      <c r="B6" s="20" t="s">
        <v>45</v>
      </c>
      <c r="C6" s="40">
        <v>51.07</v>
      </c>
      <c r="D6" s="41" t="s">
        <v>21</v>
      </c>
      <c r="E6" s="7">
        <v>120</v>
      </c>
      <c r="F6" s="42">
        <v>17.55</v>
      </c>
      <c r="G6" s="43" t="s">
        <v>10</v>
      </c>
      <c r="H6" s="17">
        <v>200</v>
      </c>
      <c r="I6" s="44">
        <v>4.08</v>
      </c>
      <c r="J6" s="45" t="s">
        <v>57</v>
      </c>
      <c r="K6" s="46" t="s">
        <v>45</v>
      </c>
      <c r="L6" s="47">
        <v>50.34</v>
      </c>
      <c r="M6" s="45" t="s">
        <v>13</v>
      </c>
      <c r="N6" s="46">
        <v>120</v>
      </c>
      <c r="O6" s="47">
        <v>26.91</v>
      </c>
    </row>
    <row r="7" spans="1:15" ht="30.95" customHeight="1" x14ac:dyDescent="0.25">
      <c r="A7" s="39" t="s">
        <v>14</v>
      </c>
      <c r="B7" s="48">
        <v>200</v>
      </c>
      <c r="C7" s="40">
        <v>28.38</v>
      </c>
      <c r="D7" s="49" t="s">
        <v>49</v>
      </c>
      <c r="E7" s="7">
        <v>25</v>
      </c>
      <c r="F7" s="42">
        <v>12.83</v>
      </c>
      <c r="G7" s="50" t="s">
        <v>18</v>
      </c>
      <c r="H7" s="7">
        <v>100</v>
      </c>
      <c r="I7" s="51">
        <v>35.1</v>
      </c>
      <c r="J7" s="39" t="s">
        <v>36</v>
      </c>
      <c r="K7" s="7">
        <v>200</v>
      </c>
      <c r="L7" s="40">
        <v>32.11</v>
      </c>
      <c r="M7" s="43" t="s">
        <v>10</v>
      </c>
      <c r="N7" s="17">
        <v>200</v>
      </c>
      <c r="O7" s="53">
        <v>4.08</v>
      </c>
    </row>
    <row r="8" spans="1:15" ht="26.1" customHeight="1" x14ac:dyDescent="0.25">
      <c r="A8" s="54" t="s">
        <v>18</v>
      </c>
      <c r="B8" s="7">
        <v>100</v>
      </c>
      <c r="C8" s="55">
        <v>35.1</v>
      </c>
      <c r="D8" s="39" t="s">
        <v>52</v>
      </c>
      <c r="E8" s="7">
        <v>200</v>
      </c>
      <c r="F8" s="40">
        <v>7.87</v>
      </c>
      <c r="G8" s="49" t="s">
        <v>11</v>
      </c>
      <c r="H8" s="7">
        <v>36</v>
      </c>
      <c r="I8" s="51">
        <v>8.57</v>
      </c>
      <c r="J8" s="50" t="s">
        <v>18</v>
      </c>
      <c r="K8" s="7">
        <v>100</v>
      </c>
      <c r="L8" s="55">
        <v>35.1</v>
      </c>
      <c r="M8" s="54" t="s">
        <v>62</v>
      </c>
      <c r="N8" s="8">
        <v>100</v>
      </c>
      <c r="O8" s="57">
        <v>43.77</v>
      </c>
    </row>
    <row r="9" spans="1:15" ht="22.5" customHeight="1" x14ac:dyDescent="0.25">
      <c r="A9" s="50" t="s">
        <v>15</v>
      </c>
      <c r="B9" s="7">
        <v>21</v>
      </c>
      <c r="C9" s="55">
        <v>7.01</v>
      </c>
      <c r="D9" s="49" t="s">
        <v>50</v>
      </c>
      <c r="E9" s="7">
        <v>100</v>
      </c>
      <c r="F9" s="42">
        <v>43.77</v>
      </c>
      <c r="G9" s="92" t="s">
        <v>12</v>
      </c>
      <c r="H9" s="93">
        <v>506</v>
      </c>
      <c r="I9" s="96">
        <f>SUM(I5:I8)</f>
        <v>148</v>
      </c>
      <c r="J9" s="50" t="s">
        <v>15</v>
      </c>
      <c r="K9" s="7">
        <v>17</v>
      </c>
      <c r="L9" s="40">
        <v>5.88</v>
      </c>
      <c r="M9" s="50" t="s">
        <v>11</v>
      </c>
      <c r="N9" s="7">
        <v>21</v>
      </c>
      <c r="O9" s="55">
        <v>5</v>
      </c>
    </row>
    <row r="10" spans="1:15" ht="22.5" customHeight="1" x14ac:dyDescent="0.25">
      <c r="A10" s="92" t="s">
        <v>12</v>
      </c>
      <c r="B10" s="93">
        <v>536</v>
      </c>
      <c r="C10" s="94">
        <f>SUM(C5:C9)</f>
        <v>148</v>
      </c>
      <c r="D10" s="49" t="s">
        <v>11</v>
      </c>
      <c r="E10" s="7">
        <v>31</v>
      </c>
      <c r="F10" s="42">
        <v>7.59</v>
      </c>
      <c r="G10" s="58"/>
      <c r="H10" s="31"/>
      <c r="I10" s="59"/>
      <c r="J10" s="95" t="s">
        <v>12</v>
      </c>
      <c r="K10" s="93">
        <v>557</v>
      </c>
      <c r="L10" s="94">
        <f>SUM(L5:L9)</f>
        <v>148</v>
      </c>
      <c r="M10" s="95" t="s">
        <v>12</v>
      </c>
      <c r="N10" s="93">
        <v>511</v>
      </c>
      <c r="O10" s="94">
        <f>SUM(O5:O9)</f>
        <v>148</v>
      </c>
    </row>
    <row r="11" spans="1:15" ht="18" customHeight="1" thickBot="1" x14ac:dyDescent="0.3">
      <c r="A11" s="60"/>
      <c r="B11" s="61"/>
      <c r="C11" s="62"/>
      <c r="D11" s="103" t="s">
        <v>12</v>
      </c>
      <c r="E11" s="104">
        <v>526</v>
      </c>
      <c r="F11" s="105">
        <f>SUM(F5:F10)</f>
        <v>148</v>
      </c>
      <c r="G11" s="63"/>
      <c r="H11" s="21"/>
      <c r="I11" s="64"/>
      <c r="J11" s="65"/>
      <c r="K11" s="21"/>
      <c r="L11" s="66"/>
      <c r="M11" s="60"/>
      <c r="N11" s="61"/>
      <c r="O11" s="62"/>
    </row>
    <row r="12" spans="1:15" ht="10.5" customHeight="1" thickBot="1" x14ac:dyDescent="0.3">
      <c r="A12" s="124" t="s">
        <v>6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38"/>
    </row>
    <row r="13" spans="1:15" s="4" customFormat="1" ht="45" x14ac:dyDescent="0.25">
      <c r="A13" s="67" t="s">
        <v>46</v>
      </c>
      <c r="B13" s="15">
        <v>250</v>
      </c>
      <c r="C13" s="35">
        <v>22.81</v>
      </c>
      <c r="D13" s="67" t="s">
        <v>51</v>
      </c>
      <c r="E13" s="15">
        <v>250</v>
      </c>
      <c r="F13" s="33">
        <v>33.130000000000003</v>
      </c>
      <c r="G13" s="34" t="s">
        <v>55</v>
      </c>
      <c r="H13" s="18">
        <v>250</v>
      </c>
      <c r="I13" s="68">
        <v>29.94</v>
      </c>
      <c r="J13" s="69" t="s">
        <v>42</v>
      </c>
      <c r="K13" s="18">
        <v>250</v>
      </c>
      <c r="L13" s="70">
        <v>39.32</v>
      </c>
      <c r="M13" s="34" t="s">
        <v>63</v>
      </c>
      <c r="N13" s="15">
        <v>250</v>
      </c>
      <c r="O13" s="33">
        <v>28.57</v>
      </c>
    </row>
    <row r="14" spans="1:15" ht="39" customHeight="1" x14ac:dyDescent="0.25">
      <c r="A14" s="71" t="s">
        <v>22</v>
      </c>
      <c r="B14" s="8">
        <v>90</v>
      </c>
      <c r="C14" s="44">
        <v>130.19</v>
      </c>
      <c r="D14" s="43" t="s">
        <v>38</v>
      </c>
      <c r="E14" s="8">
        <v>90</v>
      </c>
      <c r="F14" s="53">
        <v>129.88999999999999</v>
      </c>
      <c r="G14" s="52" t="s">
        <v>56</v>
      </c>
      <c r="H14" s="8">
        <v>90</v>
      </c>
      <c r="I14" s="44">
        <v>104.36</v>
      </c>
      <c r="J14" s="43" t="s">
        <v>37</v>
      </c>
      <c r="K14" s="8" t="s">
        <v>58</v>
      </c>
      <c r="L14" s="53">
        <v>102.49</v>
      </c>
      <c r="M14" s="52" t="s">
        <v>20</v>
      </c>
      <c r="N14" s="8">
        <v>90</v>
      </c>
      <c r="O14" s="53">
        <v>128.34</v>
      </c>
    </row>
    <row r="15" spans="1:15" s="4" customFormat="1" ht="32.1" customHeight="1" x14ac:dyDescent="0.25">
      <c r="A15" s="71" t="s">
        <v>59</v>
      </c>
      <c r="B15" s="7">
        <v>150</v>
      </c>
      <c r="C15" s="51">
        <v>23.8</v>
      </c>
      <c r="D15" s="54" t="s">
        <v>13</v>
      </c>
      <c r="E15" s="8">
        <v>150</v>
      </c>
      <c r="F15" s="57">
        <v>33.65</v>
      </c>
      <c r="G15" s="72" t="s">
        <v>24</v>
      </c>
      <c r="H15" s="11">
        <v>150</v>
      </c>
      <c r="I15" s="73">
        <v>46.69</v>
      </c>
      <c r="J15" s="43" t="s">
        <v>59</v>
      </c>
      <c r="K15" s="7">
        <v>150</v>
      </c>
      <c r="L15" s="55">
        <v>23.8</v>
      </c>
      <c r="M15" s="74" t="s">
        <v>21</v>
      </c>
      <c r="N15" s="7">
        <v>150</v>
      </c>
      <c r="O15" s="40">
        <v>21.93</v>
      </c>
    </row>
    <row r="16" spans="1:15" s="4" customFormat="1" ht="26.45" customHeight="1" x14ac:dyDescent="0.25">
      <c r="A16" s="50" t="s">
        <v>47</v>
      </c>
      <c r="B16" s="7">
        <v>30</v>
      </c>
      <c r="C16" s="42">
        <v>25.19</v>
      </c>
      <c r="D16" s="39" t="s">
        <v>31</v>
      </c>
      <c r="E16" s="7">
        <v>200</v>
      </c>
      <c r="F16" s="40">
        <v>12.24</v>
      </c>
      <c r="G16" s="56" t="s">
        <v>49</v>
      </c>
      <c r="H16" s="8">
        <v>25</v>
      </c>
      <c r="I16" s="76">
        <v>12.83</v>
      </c>
      <c r="J16" s="50" t="s">
        <v>27</v>
      </c>
      <c r="K16" s="20">
        <v>35</v>
      </c>
      <c r="L16" s="75">
        <v>21.68</v>
      </c>
      <c r="M16" s="56" t="s">
        <v>49</v>
      </c>
      <c r="N16" s="8">
        <v>40</v>
      </c>
      <c r="O16" s="57">
        <v>20.53</v>
      </c>
    </row>
    <row r="17" spans="1:15" s="4" customFormat="1" ht="25.5" customHeight="1" x14ac:dyDescent="0.25">
      <c r="A17" s="39" t="s">
        <v>10</v>
      </c>
      <c r="B17" s="7">
        <v>200</v>
      </c>
      <c r="C17" s="42">
        <v>4.08</v>
      </c>
      <c r="D17" s="50" t="s">
        <v>16</v>
      </c>
      <c r="E17" s="7">
        <v>19</v>
      </c>
      <c r="F17" s="40">
        <v>4.09</v>
      </c>
      <c r="G17" s="41" t="s">
        <v>40</v>
      </c>
      <c r="H17" s="7">
        <v>200</v>
      </c>
      <c r="I17" s="42">
        <v>14.83</v>
      </c>
      <c r="J17" s="43" t="s">
        <v>35</v>
      </c>
      <c r="K17" s="17">
        <v>200</v>
      </c>
      <c r="L17" s="53">
        <v>20.350000000000001</v>
      </c>
      <c r="M17" s="39" t="s">
        <v>52</v>
      </c>
      <c r="N17" s="7">
        <v>200</v>
      </c>
      <c r="O17" s="40">
        <v>7.87</v>
      </c>
    </row>
    <row r="18" spans="1:15" ht="26.1" customHeight="1" x14ac:dyDescent="0.25">
      <c r="A18" s="50" t="s">
        <v>16</v>
      </c>
      <c r="B18" s="7">
        <v>32</v>
      </c>
      <c r="C18" s="42">
        <v>6.93</v>
      </c>
      <c r="D18" s="95" t="s">
        <v>12</v>
      </c>
      <c r="E18" s="93">
        <v>709</v>
      </c>
      <c r="F18" s="94">
        <f>SUM(F13:F17)</f>
        <v>213</v>
      </c>
      <c r="G18" s="49" t="s">
        <v>16</v>
      </c>
      <c r="H18" s="7">
        <v>20</v>
      </c>
      <c r="I18" s="42">
        <v>4.3499999999999996</v>
      </c>
      <c r="J18" s="50" t="s">
        <v>16</v>
      </c>
      <c r="K18" s="7">
        <v>25</v>
      </c>
      <c r="L18" s="55">
        <v>5.36</v>
      </c>
      <c r="M18" s="49" t="s">
        <v>16</v>
      </c>
      <c r="N18" s="7">
        <v>26</v>
      </c>
      <c r="O18" s="40">
        <v>5.76</v>
      </c>
    </row>
    <row r="19" spans="1:15" ht="20.45" customHeight="1" thickBot="1" x14ac:dyDescent="0.3">
      <c r="A19" s="106" t="s">
        <v>12</v>
      </c>
      <c r="B19" s="104">
        <v>752</v>
      </c>
      <c r="C19" s="105">
        <f>SUM(C13:C18)</f>
        <v>213.00000000000003</v>
      </c>
      <c r="D19" s="113"/>
      <c r="E19" s="61"/>
      <c r="F19" s="114"/>
      <c r="G19" s="103" t="s">
        <v>12</v>
      </c>
      <c r="H19" s="104">
        <v>735</v>
      </c>
      <c r="I19" s="105">
        <f>SUM(I13:I18)</f>
        <v>213.00000000000003</v>
      </c>
      <c r="J19" s="106" t="s">
        <v>12</v>
      </c>
      <c r="K19" s="104">
        <v>780</v>
      </c>
      <c r="L19" s="107">
        <f>SUM(L13:L18)</f>
        <v>213.00000000000003</v>
      </c>
      <c r="M19" s="103" t="s">
        <v>12</v>
      </c>
      <c r="N19" s="104">
        <v>756</v>
      </c>
      <c r="O19" s="107">
        <f>SUM(O13:O18)</f>
        <v>213</v>
      </c>
    </row>
    <row r="20" spans="1:15" s="19" customFormat="1" ht="21.6" customHeight="1" x14ac:dyDescent="0.25">
      <c r="A20" s="24"/>
      <c r="B20" s="9"/>
      <c r="C20" s="25"/>
      <c r="D20" s="26"/>
      <c r="E20" s="16"/>
      <c r="F20" s="27"/>
      <c r="G20" s="26"/>
      <c r="H20" s="16"/>
      <c r="I20" s="27"/>
      <c r="J20" s="24"/>
      <c r="K20" s="9"/>
      <c r="L20" s="25"/>
      <c r="M20" s="24"/>
      <c r="N20" s="9"/>
      <c r="O20" s="25"/>
    </row>
    <row r="21" spans="1:15" s="19" customFormat="1" ht="21.6" customHeight="1" x14ac:dyDescent="0.25">
      <c r="A21" s="24"/>
      <c r="B21" s="9"/>
      <c r="C21" s="25"/>
      <c r="D21" s="26"/>
      <c r="E21" s="16"/>
      <c r="F21" s="27"/>
      <c r="G21" s="26"/>
      <c r="H21" s="16"/>
      <c r="I21" s="27"/>
      <c r="J21" s="24"/>
      <c r="K21" s="9"/>
      <c r="L21" s="25"/>
      <c r="M21" s="24"/>
      <c r="N21" s="9"/>
      <c r="O21" s="25"/>
    </row>
    <row r="22" spans="1:15" ht="21.95" customHeight="1" x14ac:dyDescent="0.25">
      <c r="A22" s="24"/>
      <c r="B22" s="9"/>
      <c r="C22" s="25"/>
      <c r="D22" s="26"/>
      <c r="E22" s="16"/>
      <c r="F22" s="27"/>
      <c r="G22" s="26"/>
      <c r="H22" s="16"/>
      <c r="I22" s="27"/>
      <c r="J22" s="26"/>
      <c r="K22" s="16"/>
      <c r="L22" s="27"/>
      <c r="M22" s="26"/>
      <c r="N22" s="16"/>
      <c r="O22" s="27"/>
    </row>
    <row r="23" spans="1:15" ht="21.95" customHeight="1" x14ac:dyDescent="0.25">
      <c r="A23" s="24"/>
      <c r="B23" s="9"/>
      <c r="C23" s="25"/>
      <c r="D23" s="26"/>
      <c r="E23" s="16"/>
      <c r="F23" s="27"/>
      <c r="G23" s="26"/>
      <c r="H23" s="16"/>
      <c r="I23" s="27"/>
      <c r="J23" s="26"/>
      <c r="K23" s="16"/>
      <c r="L23" s="27"/>
      <c r="M23" s="26"/>
      <c r="N23" s="16"/>
      <c r="O23" s="27"/>
    </row>
    <row r="24" spans="1:15" ht="21.95" customHeight="1" thickBot="1" x14ac:dyDescent="0.3">
      <c r="A24" s="24"/>
      <c r="B24" s="9"/>
      <c r="C24" s="25"/>
      <c r="D24" s="26"/>
      <c r="E24" s="16"/>
      <c r="F24" s="27"/>
      <c r="G24" s="26"/>
      <c r="H24" s="16"/>
      <c r="I24" s="27"/>
      <c r="J24" s="26"/>
      <c r="K24" s="16"/>
      <c r="L24" s="27"/>
      <c r="M24" s="26"/>
      <c r="N24" s="16"/>
      <c r="O24" s="27"/>
    </row>
    <row r="25" spans="1:15" s="1" customFormat="1" ht="15.75" thickBot="1" x14ac:dyDescent="0.3">
      <c r="A25" s="139" t="s">
        <v>25</v>
      </c>
      <c r="B25" s="131"/>
      <c r="C25" s="140"/>
      <c r="D25" s="131" t="s">
        <v>26</v>
      </c>
      <c r="E25" s="131"/>
      <c r="F25" s="141"/>
      <c r="G25" s="139" t="s">
        <v>7</v>
      </c>
      <c r="H25" s="131"/>
      <c r="I25" s="142"/>
      <c r="J25" s="139" t="s">
        <v>8</v>
      </c>
      <c r="K25" s="131"/>
      <c r="L25" s="142"/>
      <c r="M25" s="130" t="s">
        <v>9</v>
      </c>
      <c r="N25" s="131"/>
      <c r="O25" s="142"/>
    </row>
    <row r="26" spans="1:15" ht="17.100000000000001" customHeight="1" thickBot="1" x14ac:dyDescent="0.3">
      <c r="A26" s="133" t="s">
        <v>5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</row>
    <row r="27" spans="1:15" s="2" customFormat="1" ht="33.75" x14ac:dyDescent="0.2">
      <c r="A27" s="32" t="s">
        <v>17</v>
      </c>
      <c r="B27" s="6">
        <v>15</v>
      </c>
      <c r="C27" s="35">
        <v>26.44</v>
      </c>
      <c r="D27" s="77" t="s">
        <v>32</v>
      </c>
      <c r="E27" s="116" t="s">
        <v>33</v>
      </c>
      <c r="F27" s="109">
        <v>72</v>
      </c>
      <c r="G27" s="36" t="s">
        <v>53</v>
      </c>
      <c r="H27" s="37" t="s">
        <v>54</v>
      </c>
      <c r="I27" s="38">
        <v>100.25</v>
      </c>
      <c r="J27" s="32" t="s">
        <v>17</v>
      </c>
      <c r="K27" s="6">
        <v>15</v>
      </c>
      <c r="L27" s="78">
        <v>26.44</v>
      </c>
      <c r="M27" s="79" t="s">
        <v>20</v>
      </c>
      <c r="N27" s="22">
        <v>50</v>
      </c>
      <c r="O27" s="70">
        <v>70.91</v>
      </c>
    </row>
    <row r="28" spans="1:15" s="2" customFormat="1" ht="36.950000000000003" customHeight="1" x14ac:dyDescent="0.2">
      <c r="A28" s="39" t="s">
        <v>66</v>
      </c>
      <c r="B28" s="7" t="s">
        <v>45</v>
      </c>
      <c r="C28" s="42">
        <v>50.08</v>
      </c>
      <c r="D28" s="50" t="s">
        <v>27</v>
      </c>
      <c r="E28" s="20">
        <v>35</v>
      </c>
      <c r="F28" s="75">
        <v>21.68</v>
      </c>
      <c r="G28" s="43" t="s">
        <v>10</v>
      </c>
      <c r="H28" s="17">
        <v>200</v>
      </c>
      <c r="I28" s="44">
        <v>4.08</v>
      </c>
      <c r="J28" s="80" t="s">
        <v>28</v>
      </c>
      <c r="K28" s="23" t="s">
        <v>45</v>
      </c>
      <c r="L28" s="81">
        <v>56.94</v>
      </c>
      <c r="M28" s="71" t="s">
        <v>59</v>
      </c>
      <c r="N28" s="7">
        <v>120</v>
      </c>
      <c r="O28" s="40">
        <v>19.04</v>
      </c>
    </row>
    <row r="29" spans="1:15" s="3" customFormat="1" ht="22.5" x14ac:dyDescent="0.2">
      <c r="A29" s="39" t="s">
        <v>36</v>
      </c>
      <c r="B29" s="7">
        <v>200</v>
      </c>
      <c r="C29" s="42">
        <v>32.11</v>
      </c>
      <c r="D29" s="43" t="s">
        <v>10</v>
      </c>
      <c r="E29" s="17">
        <v>200</v>
      </c>
      <c r="F29" s="53">
        <v>4.08</v>
      </c>
      <c r="G29" s="50" t="s">
        <v>18</v>
      </c>
      <c r="H29" s="7">
        <v>100</v>
      </c>
      <c r="I29" s="51">
        <v>35.1</v>
      </c>
      <c r="J29" s="39" t="s">
        <v>52</v>
      </c>
      <c r="K29" s="7">
        <v>200</v>
      </c>
      <c r="L29" s="42">
        <v>7.87</v>
      </c>
      <c r="M29" s="50" t="s">
        <v>49</v>
      </c>
      <c r="N29" s="7">
        <v>25</v>
      </c>
      <c r="O29" s="40">
        <v>12.83</v>
      </c>
    </row>
    <row r="30" spans="1:15" s="3" customFormat="1" ht="26.45" customHeight="1" x14ac:dyDescent="0.2">
      <c r="A30" s="50" t="s">
        <v>18</v>
      </c>
      <c r="B30" s="7">
        <v>100</v>
      </c>
      <c r="C30" s="51">
        <v>35.1</v>
      </c>
      <c r="D30" s="54" t="s">
        <v>19</v>
      </c>
      <c r="E30" s="7">
        <v>100</v>
      </c>
      <c r="F30" s="40">
        <v>43.77</v>
      </c>
      <c r="G30" s="49" t="s">
        <v>11</v>
      </c>
      <c r="H30" s="7">
        <v>36</v>
      </c>
      <c r="I30" s="51">
        <v>8.57</v>
      </c>
      <c r="J30" s="54" t="s">
        <v>19</v>
      </c>
      <c r="K30" s="7">
        <v>100</v>
      </c>
      <c r="L30" s="40">
        <v>43.77</v>
      </c>
      <c r="M30" s="43" t="s">
        <v>10</v>
      </c>
      <c r="N30" s="17">
        <v>200</v>
      </c>
      <c r="O30" s="57">
        <v>4.08</v>
      </c>
    </row>
    <row r="31" spans="1:15" s="3" customFormat="1" ht="19.5" customHeight="1" x14ac:dyDescent="0.2">
      <c r="A31" s="50" t="s">
        <v>11</v>
      </c>
      <c r="B31" s="7">
        <v>18</v>
      </c>
      <c r="C31" s="42">
        <v>4.2699999999999996</v>
      </c>
      <c r="D31" s="50" t="s">
        <v>11</v>
      </c>
      <c r="E31" s="7">
        <v>27</v>
      </c>
      <c r="F31" s="55">
        <v>6.47</v>
      </c>
      <c r="G31" s="92" t="s">
        <v>12</v>
      </c>
      <c r="H31" s="93">
        <v>506</v>
      </c>
      <c r="I31" s="96">
        <f>SUM(I27:I30)</f>
        <v>148</v>
      </c>
      <c r="J31" s="82" t="s">
        <v>15</v>
      </c>
      <c r="K31" s="10">
        <v>38</v>
      </c>
      <c r="L31" s="47">
        <v>12.98</v>
      </c>
      <c r="M31" s="54" t="s">
        <v>18</v>
      </c>
      <c r="N31" s="8">
        <v>100</v>
      </c>
      <c r="O31" s="53">
        <v>35.1</v>
      </c>
    </row>
    <row r="32" spans="1:15" s="2" customFormat="1" ht="19.5" customHeight="1" x14ac:dyDescent="0.2">
      <c r="A32" s="95" t="s">
        <v>12</v>
      </c>
      <c r="B32" s="93">
        <v>533</v>
      </c>
      <c r="C32" s="96">
        <f>SUM(C27:C31)</f>
        <v>148</v>
      </c>
      <c r="D32" s="95" t="s">
        <v>12</v>
      </c>
      <c r="E32" s="93">
        <v>537</v>
      </c>
      <c r="F32" s="94">
        <f>SUM(F27:F31)</f>
        <v>148</v>
      </c>
      <c r="G32" s="58"/>
      <c r="H32" s="31"/>
      <c r="I32" s="59"/>
      <c r="J32" s="92" t="s">
        <v>12</v>
      </c>
      <c r="K32" s="93">
        <v>553</v>
      </c>
      <c r="L32" s="94">
        <f>SUM(L27:L31)</f>
        <v>148</v>
      </c>
      <c r="M32" s="54" t="s">
        <v>11</v>
      </c>
      <c r="N32" s="7">
        <v>25</v>
      </c>
      <c r="O32" s="40">
        <v>6.04</v>
      </c>
    </row>
    <row r="33" spans="1:15" s="2" customFormat="1" ht="18.95" customHeight="1" thickBot="1" x14ac:dyDescent="0.25">
      <c r="A33" s="83"/>
      <c r="B33" s="13"/>
      <c r="C33" s="84"/>
      <c r="D33" s="83"/>
      <c r="E33" s="13"/>
      <c r="F33" s="85"/>
      <c r="G33" s="63"/>
      <c r="H33" s="21"/>
      <c r="I33" s="64"/>
      <c r="J33" s="83"/>
      <c r="K33" s="13"/>
      <c r="L33" s="85"/>
      <c r="M33" s="106" t="s">
        <v>12</v>
      </c>
      <c r="N33" s="104">
        <v>520</v>
      </c>
      <c r="O33" s="107">
        <f>SUM(O26:O32)</f>
        <v>147.99999999999997</v>
      </c>
    </row>
    <row r="34" spans="1:15" ht="14.1" customHeight="1" thickBot="1" x14ac:dyDescent="0.3">
      <c r="A34" s="136" t="s">
        <v>6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17"/>
    </row>
    <row r="35" spans="1:15" s="2" customFormat="1" ht="33.75" x14ac:dyDescent="0.2">
      <c r="A35" s="86" t="s">
        <v>67</v>
      </c>
      <c r="B35" s="12">
        <v>250</v>
      </c>
      <c r="C35" s="87">
        <v>25.3</v>
      </c>
      <c r="D35" s="67" t="s">
        <v>70</v>
      </c>
      <c r="E35" s="15">
        <v>250</v>
      </c>
      <c r="F35" s="88">
        <v>36.6</v>
      </c>
      <c r="G35" s="69" t="s">
        <v>71</v>
      </c>
      <c r="H35" s="18">
        <v>250</v>
      </c>
      <c r="I35" s="70">
        <v>35.409999999999997</v>
      </c>
      <c r="J35" s="34" t="s">
        <v>63</v>
      </c>
      <c r="K35" s="15">
        <v>250</v>
      </c>
      <c r="L35" s="35">
        <v>28.57</v>
      </c>
      <c r="M35" s="67" t="s">
        <v>74</v>
      </c>
      <c r="N35" s="15">
        <v>250</v>
      </c>
      <c r="O35" s="33">
        <v>31.02</v>
      </c>
    </row>
    <row r="36" spans="1:15" s="3" customFormat="1" ht="26.1" customHeight="1" x14ac:dyDescent="0.2">
      <c r="A36" s="71" t="s">
        <v>69</v>
      </c>
      <c r="B36" s="11" t="s">
        <v>68</v>
      </c>
      <c r="C36" s="89">
        <v>108.87</v>
      </c>
      <c r="D36" s="39" t="s">
        <v>39</v>
      </c>
      <c r="E36" s="7">
        <v>90</v>
      </c>
      <c r="F36" s="51">
        <v>115.93</v>
      </c>
      <c r="G36" s="43" t="s">
        <v>48</v>
      </c>
      <c r="H36" s="8">
        <v>90</v>
      </c>
      <c r="I36" s="57">
        <v>104.59</v>
      </c>
      <c r="J36" s="52" t="s">
        <v>23</v>
      </c>
      <c r="K36" s="8">
        <v>90</v>
      </c>
      <c r="L36" s="44">
        <v>129.4</v>
      </c>
      <c r="M36" s="43" t="s">
        <v>72</v>
      </c>
      <c r="N36" s="8" t="s">
        <v>73</v>
      </c>
      <c r="O36" s="53">
        <v>137.31</v>
      </c>
    </row>
    <row r="37" spans="1:15" s="2" customFormat="1" ht="26.1" customHeight="1" x14ac:dyDescent="0.2">
      <c r="A37" s="71" t="s">
        <v>59</v>
      </c>
      <c r="B37" s="7">
        <v>150</v>
      </c>
      <c r="C37" s="51">
        <v>23.8</v>
      </c>
      <c r="D37" s="43" t="s">
        <v>34</v>
      </c>
      <c r="E37" s="7">
        <v>150</v>
      </c>
      <c r="F37" s="73">
        <v>46.23</v>
      </c>
      <c r="G37" s="71" t="s">
        <v>13</v>
      </c>
      <c r="H37" s="8">
        <v>150</v>
      </c>
      <c r="I37" s="57">
        <v>33.65</v>
      </c>
      <c r="J37" s="74" t="s">
        <v>21</v>
      </c>
      <c r="K37" s="7">
        <v>150</v>
      </c>
      <c r="L37" s="42">
        <v>21.93</v>
      </c>
      <c r="M37" s="50" t="s">
        <v>75</v>
      </c>
      <c r="N37" s="7">
        <v>150</v>
      </c>
      <c r="O37" s="40">
        <v>19.989999999999998</v>
      </c>
    </row>
    <row r="38" spans="1:15" s="2" customFormat="1" ht="22.5" customHeight="1" x14ac:dyDescent="0.2">
      <c r="A38" s="82" t="s">
        <v>43</v>
      </c>
      <c r="B38" s="10">
        <v>35</v>
      </c>
      <c r="C38" s="90">
        <v>35.26</v>
      </c>
      <c r="D38" s="50" t="s">
        <v>52</v>
      </c>
      <c r="E38" s="7">
        <v>200</v>
      </c>
      <c r="F38" s="42">
        <v>7.87</v>
      </c>
      <c r="G38" s="54" t="s">
        <v>64</v>
      </c>
      <c r="H38" s="30">
        <v>25</v>
      </c>
      <c r="I38" s="110">
        <v>15.48</v>
      </c>
      <c r="J38" s="56" t="s">
        <v>76</v>
      </c>
      <c r="K38" s="7">
        <v>25</v>
      </c>
      <c r="L38" s="51">
        <v>12.83</v>
      </c>
      <c r="M38" s="50" t="s">
        <v>64</v>
      </c>
      <c r="N38" s="7">
        <v>25</v>
      </c>
      <c r="O38" s="40">
        <v>15.48</v>
      </c>
    </row>
    <row r="39" spans="1:15" s="3" customFormat="1" ht="24.95" customHeight="1" x14ac:dyDescent="0.2">
      <c r="A39" s="50" t="s">
        <v>40</v>
      </c>
      <c r="B39" s="7">
        <v>200</v>
      </c>
      <c r="C39" s="42">
        <v>14.83</v>
      </c>
      <c r="D39" s="50" t="s">
        <v>16</v>
      </c>
      <c r="E39" s="7">
        <v>29</v>
      </c>
      <c r="F39" s="42">
        <v>6.37</v>
      </c>
      <c r="G39" s="43" t="s">
        <v>78</v>
      </c>
      <c r="H39" s="17">
        <v>200</v>
      </c>
      <c r="I39" s="57">
        <v>20.38</v>
      </c>
      <c r="J39" s="43" t="s">
        <v>65</v>
      </c>
      <c r="K39" s="17">
        <v>200</v>
      </c>
      <c r="L39" s="57">
        <v>14.29</v>
      </c>
      <c r="M39" s="43" t="s">
        <v>10</v>
      </c>
      <c r="N39" s="17">
        <v>200</v>
      </c>
      <c r="O39" s="57">
        <v>4.08</v>
      </c>
    </row>
    <row r="40" spans="1:15" s="2" customFormat="1" ht="20.45" customHeight="1" x14ac:dyDescent="0.2">
      <c r="A40" s="82" t="s">
        <v>16</v>
      </c>
      <c r="B40" s="10">
        <v>23</v>
      </c>
      <c r="C40" s="91">
        <v>4.9400000000000004</v>
      </c>
      <c r="D40" s="92" t="s">
        <v>12</v>
      </c>
      <c r="E40" s="93">
        <v>719</v>
      </c>
      <c r="F40" s="96">
        <f>SUM(F35:F39)</f>
        <v>213</v>
      </c>
      <c r="G40" s="54" t="s">
        <v>16</v>
      </c>
      <c r="H40" s="8">
        <v>16</v>
      </c>
      <c r="I40" s="53">
        <v>3.49</v>
      </c>
      <c r="J40" s="56" t="s">
        <v>16</v>
      </c>
      <c r="K40" s="8">
        <v>27</v>
      </c>
      <c r="L40" s="76">
        <v>5.98</v>
      </c>
      <c r="M40" s="50" t="s">
        <v>16</v>
      </c>
      <c r="N40" s="7">
        <v>24</v>
      </c>
      <c r="O40" s="40">
        <v>5.12</v>
      </c>
    </row>
    <row r="41" spans="1:15" s="2" customFormat="1" ht="20.45" customHeight="1" thickBot="1" x14ac:dyDescent="0.25">
      <c r="A41" s="118" t="s">
        <v>12</v>
      </c>
      <c r="B41" s="104">
        <v>778</v>
      </c>
      <c r="C41" s="105">
        <f>SUM(C35:C40)</f>
        <v>213.00000000000003</v>
      </c>
      <c r="D41" s="111"/>
      <c r="E41" s="112"/>
      <c r="F41" s="119"/>
      <c r="G41" s="118" t="s">
        <v>12</v>
      </c>
      <c r="H41" s="120">
        <f>SUM(H35:H40)</f>
        <v>731</v>
      </c>
      <c r="I41" s="107">
        <f>SUM(I35:I40)</f>
        <v>213</v>
      </c>
      <c r="J41" s="121" t="s">
        <v>12</v>
      </c>
      <c r="K41" s="120">
        <f>SUM(K35:K40)</f>
        <v>742</v>
      </c>
      <c r="L41" s="105">
        <f>SUM(L35:L40)</f>
        <v>213</v>
      </c>
      <c r="M41" s="118" t="s">
        <v>12</v>
      </c>
      <c r="N41" s="104">
        <v>749</v>
      </c>
      <c r="O41" s="107">
        <f>SUM(O35:O40)</f>
        <v>213.00000000000003</v>
      </c>
    </row>
  </sheetData>
  <mergeCells count="15">
    <mergeCell ref="A26:O26"/>
    <mergeCell ref="A34:N34"/>
    <mergeCell ref="A12:O12"/>
    <mergeCell ref="A25:C25"/>
    <mergeCell ref="D25:F25"/>
    <mergeCell ref="G25:I25"/>
    <mergeCell ref="J25:L25"/>
    <mergeCell ref="M25:O25"/>
    <mergeCell ref="K1:O1"/>
    <mergeCell ref="A4:N4"/>
    <mergeCell ref="A3:C3"/>
    <mergeCell ref="D3:F3"/>
    <mergeCell ref="G3:I3"/>
    <mergeCell ref="J3:L3"/>
    <mergeCell ref="M3:O3"/>
  </mergeCells>
  <pageMargins left="0.39370078740157483" right="0.23622047244094491" top="0.39370078740157483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Люди</dc:creator>
  <cp:lastModifiedBy>Люди</cp:lastModifiedBy>
  <cp:lastPrinted>2025-12-26T08:20:04Z</cp:lastPrinted>
  <dcterms:created xsi:type="dcterms:W3CDTF">2015-06-05T18:19:34Z</dcterms:created>
  <dcterms:modified xsi:type="dcterms:W3CDTF">2026-02-03T06:48:32Z</dcterms:modified>
</cp:coreProperties>
</file>