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ДО\Desktop\"/>
    </mc:Choice>
  </mc:AlternateContent>
  <bookViews>
    <workbookView xWindow="0" yWindow="0" windowWidth="19200" windowHeight="109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9" i="1"/>
  <c r="L118" i="1"/>
  <c r="L108" i="1"/>
  <c r="L99" i="1"/>
  <c r="L89" i="1"/>
  <c r="L100" i="1" s="1"/>
  <c r="L80" i="1"/>
  <c r="L70" i="1"/>
  <c r="L81" i="1" s="1"/>
  <c r="L61" i="1"/>
  <c r="L51" i="1"/>
  <c r="L62" i="1" s="1"/>
  <c r="L43" i="1"/>
  <c r="L42" i="1"/>
  <c r="L32" i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I81" i="1" s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81" i="1" l="1"/>
  <c r="G81" i="1"/>
  <c r="G62" i="1"/>
  <c r="L196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F196" i="1" l="1"/>
  <c r="G196" i="1"/>
</calcChain>
</file>

<file path=xl/sharedStrings.xml><?xml version="1.0" encoding="utf-8"?>
<sst xmlns="http://schemas.openxmlformats.org/spreadsheetml/2006/main" count="239" uniqueCount="69">
  <si>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</si>
  <si>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</si>
  <si>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</si>
  <si>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</si>
  <si>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</si>
  <si>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</si>
  <si>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</si>
  <si>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</si>
  <si>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</si>
  <si>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</si>
  <si>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</si>
  <si>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</si>
  <si>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</si>
  <si>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</si>
  <si>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</si>
  <si>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</si>
  <si>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</si>
  <si>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</si>
  <si>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</si>
  <si>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</si>
  <si>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</si>
  <si>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</si>
  <si>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</si>
  <si>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</si>
  <si>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</si>
  <si>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</si>
  <si>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</si>
  <si>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</si>
  <si>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</si>
  <si>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</si>
  <si>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</si>
  <si>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</si>
  <si>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</si>
  <si>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</si>
  <si>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</si>
  <si>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</si>
  <si>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</si>
  <si>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</si>
  <si>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</si>
  <si>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МУП "ОШС"</t>
  </si>
  <si>
    <t>Богданова Е.В.</t>
  </si>
  <si>
    <t>Каша вязкая молочная геркулесовая с маслом</t>
  </si>
  <si>
    <t>Чай с молоком</t>
  </si>
  <si>
    <t>Батон нарезной</t>
  </si>
  <si>
    <t>Яблоко</t>
  </si>
  <si>
    <t>Сыр порц., ветчина порц.</t>
  </si>
  <si>
    <t>Биточки рубленные из птицы(филе кур), макароны отварн.</t>
  </si>
  <si>
    <t>294.309</t>
  </si>
  <si>
    <t>Чай с сахаром</t>
  </si>
  <si>
    <t>Хлеб пшеничный</t>
  </si>
  <si>
    <t>Апельсин</t>
  </si>
  <si>
    <t>Запеканка из творога с морковью и сгущ.молоком</t>
  </si>
  <si>
    <t>Чай с сахаром и лимоном</t>
  </si>
  <si>
    <t>Сыр порц.</t>
  </si>
  <si>
    <t>каша вязкая молочная пшенная с маслом</t>
  </si>
  <si>
    <t>Какао растворимый с молоком</t>
  </si>
  <si>
    <t>акт</t>
  </si>
  <si>
    <t>Яйцо вареное</t>
  </si>
  <si>
    <t>Сосиски отварные, макароны отварные с сыром</t>
  </si>
  <si>
    <t>Огурец св.порц.</t>
  </si>
  <si>
    <t>Помидор св.порц.</t>
  </si>
  <si>
    <t>Каша "Дружба"вязкая молочная (пшено,рис)</t>
  </si>
  <si>
    <t>Батон  нарезной</t>
  </si>
  <si>
    <t>Макароны отварные с сыром</t>
  </si>
  <si>
    <t>Огурец св.,помидор св.</t>
  </si>
  <si>
    <t>Каша вязкая молочная рисовая с маслом</t>
  </si>
  <si>
    <t>Кофейный напиток с молоком</t>
  </si>
  <si>
    <t>Ветчина порц.</t>
  </si>
  <si>
    <t>Биточек из свинины, каша гречневая рассыпч.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</si>
</sst>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H185" sqref="H1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4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210</v>
      </c>
      <c r="G6" s="40">
        <v>8.36</v>
      </c>
      <c r="H6" s="40">
        <v>13.48</v>
      </c>
      <c r="I6" s="40">
        <v>38.06</v>
      </c>
      <c r="J6" s="40">
        <v>307.29000000000002</v>
      </c>
      <c r="K6" s="41">
        <v>173</v>
      </c>
      <c r="L6" s="40">
        <v>49.65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215</v>
      </c>
      <c r="G8" s="43">
        <v>1.45</v>
      </c>
      <c r="H8" s="43">
        <v>1.25</v>
      </c>
      <c r="I8" s="43">
        <v>17.37</v>
      </c>
      <c r="J8" s="43">
        <v>86.03</v>
      </c>
      <c r="K8" s="44">
        <v>378</v>
      </c>
      <c r="L8" s="43">
        <v>12.86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34</v>
      </c>
      <c r="G9" s="43">
        <v>2.5499999999999998</v>
      </c>
      <c r="H9" s="43">
        <v>0.99</v>
      </c>
      <c r="I9" s="43">
        <v>17.48</v>
      </c>
      <c r="J9" s="43">
        <v>89.08</v>
      </c>
      <c r="K9" s="44"/>
      <c r="L9" s="43">
        <v>10.3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0.03</v>
      </c>
      <c r="H10" s="43">
        <v>0.4</v>
      </c>
      <c r="I10" s="43">
        <v>9.8000000000000007</v>
      </c>
      <c r="J10" s="43">
        <v>47</v>
      </c>
      <c r="K10" s="44">
        <v>338</v>
      </c>
      <c r="L10" s="43">
        <v>25.35</v>
      </c>
    </row>
    <row r="11" spans="1:12" ht="15" x14ac:dyDescent="0.25">
      <c r="A11" s="23"/>
      <c r="B11" s="15"/>
      <c r="C11" s="11"/>
      <c r="D11" s="6"/>
      <c r="E11" s="42" t="s">
        <v>45</v>
      </c>
      <c r="F11" s="43">
        <v>45</v>
      </c>
      <c r="G11" s="43">
        <v>9.5399999999999991</v>
      </c>
      <c r="H11" s="43">
        <v>13.77</v>
      </c>
      <c r="I11" s="43">
        <v>0.05</v>
      </c>
      <c r="J11" s="43">
        <v>163.25</v>
      </c>
      <c r="K11" s="44">
        <v>15.16</v>
      </c>
      <c r="L11" s="43">
        <v>49.84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604</v>
      </c>
      <c r="G13" s="19">
        <f t="shared" ref="G13:J13" si="0">SUM(G6:G12)</f>
        <v>21.93</v>
      </c>
      <c r="H13" s="19">
        <f t="shared" si="0"/>
        <v>29.89</v>
      </c>
      <c r="I13" s="19">
        <f t="shared" si="0"/>
        <v>82.76</v>
      </c>
      <c r="J13" s="19">
        <f t="shared" si="0"/>
        <v>692.65000000000009</v>
      </c>
      <c r="K13" s="25"/>
      <c r="L13" s="19">
        <f t="shared" ref="L13" si="1">SUM(L6:L12)</f>
        <v>148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604</v>
      </c>
      <c r="G24" s="32">
        <f t="shared" ref="G24:J24" si="4">G13+G23</f>
        <v>21.93</v>
      </c>
      <c r="H24" s="32">
        <f t="shared" si="4"/>
        <v>29.89</v>
      </c>
      <c r="I24" s="32">
        <f t="shared" si="4"/>
        <v>82.76</v>
      </c>
      <c r="J24" s="32">
        <f t="shared" si="4"/>
        <v>692.65000000000009</v>
      </c>
      <c r="K24" s="32"/>
      <c r="L24" s="32">
        <f t="shared" ref="L24" si="5">L13+L23</f>
        <v>148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210</v>
      </c>
      <c r="G25" s="40">
        <v>18.850000000000001</v>
      </c>
      <c r="H25" s="40">
        <v>20.63</v>
      </c>
      <c r="I25" s="40">
        <v>49.33</v>
      </c>
      <c r="J25" s="40">
        <v>459.01</v>
      </c>
      <c r="K25" s="41" t="s">
        <v>47</v>
      </c>
      <c r="L25" s="40">
        <v>89.26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</v>
      </c>
      <c r="H27" s="43">
        <v>0</v>
      </c>
      <c r="I27" s="43">
        <v>14.97</v>
      </c>
      <c r="J27" s="43">
        <v>59.03</v>
      </c>
      <c r="K27" s="44">
        <v>376</v>
      </c>
      <c r="L27" s="43">
        <v>3.84</v>
      </c>
    </row>
    <row r="28" spans="1:12" ht="15" x14ac:dyDescent="0.25">
      <c r="A28" s="14"/>
      <c r="B28" s="15"/>
      <c r="C28" s="11"/>
      <c r="D28" s="7" t="s">
        <v>23</v>
      </c>
      <c r="E28" s="42" t="s">
        <v>49</v>
      </c>
      <c r="F28" s="43">
        <v>28</v>
      </c>
      <c r="G28" s="43">
        <v>2.13</v>
      </c>
      <c r="H28" s="43">
        <v>0.22</v>
      </c>
      <c r="I28" s="43">
        <v>13.78</v>
      </c>
      <c r="J28" s="43">
        <v>65.8</v>
      </c>
      <c r="K28" s="44"/>
      <c r="L28" s="43">
        <v>6.08</v>
      </c>
    </row>
    <row r="29" spans="1:12" ht="15" x14ac:dyDescent="0.25">
      <c r="A29" s="14"/>
      <c r="B29" s="15"/>
      <c r="C29" s="11"/>
      <c r="D29" s="7" t="s">
        <v>24</v>
      </c>
      <c r="E29" s="42" t="s">
        <v>50</v>
      </c>
      <c r="F29" s="43">
        <v>100</v>
      </c>
      <c r="G29" s="43">
        <v>0.9</v>
      </c>
      <c r="H29" s="43">
        <v>0.2</v>
      </c>
      <c r="I29" s="43">
        <v>8.1</v>
      </c>
      <c r="J29" s="43">
        <v>43</v>
      </c>
      <c r="K29" s="44">
        <v>338</v>
      </c>
      <c r="L29" s="43">
        <v>39.79</v>
      </c>
    </row>
    <row r="30" spans="1:12" ht="15" x14ac:dyDescent="0.25">
      <c r="A30" s="14"/>
      <c r="B30" s="15"/>
      <c r="C30" s="11"/>
      <c r="D30" s="6"/>
      <c r="E30" s="42" t="s">
        <v>59</v>
      </c>
      <c r="F30" s="43">
        <v>20</v>
      </c>
      <c r="G30" s="43">
        <v>0.14000000000000001</v>
      </c>
      <c r="H30" s="43">
        <v>0.04</v>
      </c>
      <c r="I30" s="43">
        <v>0.5</v>
      </c>
      <c r="J30" s="43">
        <v>2.84</v>
      </c>
      <c r="K30" s="44">
        <v>71</v>
      </c>
      <c r="L30" s="43">
        <v>9.0299999999999994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558</v>
      </c>
      <c r="G32" s="19">
        <f t="shared" ref="G32" si="6">SUM(G25:G31)</f>
        <v>22.02</v>
      </c>
      <c r="H32" s="19">
        <f t="shared" ref="H32" si="7">SUM(H25:H31)</f>
        <v>21.089999999999996</v>
      </c>
      <c r="I32" s="19">
        <f t="shared" ref="I32" si="8">SUM(I25:I31)</f>
        <v>86.679999999999993</v>
      </c>
      <c r="J32" s="19">
        <f t="shared" ref="J32:L32" si="9">SUM(J25:J31)</f>
        <v>629.67999999999995</v>
      </c>
      <c r="K32" s="25"/>
      <c r="L32" s="19">
        <f t="shared" si="9"/>
        <v>148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558</v>
      </c>
      <c r="G43" s="32">
        <f t="shared" ref="G43" si="14">G32+G42</f>
        <v>22.02</v>
      </c>
      <c r="H43" s="32">
        <f t="shared" ref="H43" si="15">H32+H42</f>
        <v>21.089999999999996</v>
      </c>
      <c r="I43" s="32">
        <f t="shared" ref="I43" si="16">I32+I42</f>
        <v>86.679999999999993</v>
      </c>
      <c r="J43" s="32">
        <f t="shared" ref="J43:L43" si="17">J32+J42</f>
        <v>629.67999999999995</v>
      </c>
      <c r="K43" s="32"/>
      <c r="L43" s="32">
        <f t="shared" si="17"/>
        <v>148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150</v>
      </c>
      <c r="G44" s="40">
        <v>15.74</v>
      </c>
      <c r="H44" s="40">
        <v>10.17</v>
      </c>
      <c r="I44" s="40">
        <v>36.200000000000003</v>
      </c>
      <c r="J44" s="40">
        <v>302.37</v>
      </c>
      <c r="K44" s="41">
        <v>224</v>
      </c>
      <c r="L44" s="40">
        <v>83.68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222</v>
      </c>
      <c r="G46" s="43">
        <v>0.06</v>
      </c>
      <c r="H46" s="43">
        <v>0.01</v>
      </c>
      <c r="I46" s="43">
        <v>15.18</v>
      </c>
      <c r="J46" s="43">
        <v>61.41</v>
      </c>
      <c r="K46" s="44">
        <v>377</v>
      </c>
      <c r="L46" s="43">
        <v>6.87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27</v>
      </c>
      <c r="G47" s="43">
        <v>2.0299999999999998</v>
      </c>
      <c r="H47" s="43">
        <v>0.78</v>
      </c>
      <c r="I47" s="43">
        <v>13.88</v>
      </c>
      <c r="J47" s="43">
        <v>70.739999999999995</v>
      </c>
      <c r="K47" s="44"/>
      <c r="L47" s="43">
        <v>8.15</v>
      </c>
    </row>
    <row r="48" spans="1:12" ht="15" x14ac:dyDescent="0.25">
      <c r="A48" s="23"/>
      <c r="B48" s="15"/>
      <c r="C48" s="11"/>
      <c r="D48" s="7" t="s">
        <v>24</v>
      </c>
      <c r="E48" s="42" t="s">
        <v>44</v>
      </c>
      <c r="F48" s="43">
        <v>100</v>
      </c>
      <c r="G48" s="43">
        <v>0.03</v>
      </c>
      <c r="H48" s="43">
        <v>0.4</v>
      </c>
      <c r="I48" s="43">
        <v>9.8000000000000007</v>
      </c>
      <c r="J48" s="43">
        <v>47</v>
      </c>
      <c r="K48" s="44">
        <v>338</v>
      </c>
      <c r="L48" s="43">
        <v>25.35</v>
      </c>
    </row>
    <row r="49" spans="1:12" ht="15" x14ac:dyDescent="0.25">
      <c r="A49" s="23"/>
      <c r="B49" s="15"/>
      <c r="C49" s="11"/>
      <c r="D49" s="6"/>
      <c r="E49" s="42" t="s">
        <v>53</v>
      </c>
      <c r="F49" s="43">
        <v>15</v>
      </c>
      <c r="G49" s="43">
        <v>3.95</v>
      </c>
      <c r="H49" s="43">
        <v>3.99</v>
      </c>
      <c r="I49" s="43">
        <v>0</v>
      </c>
      <c r="J49" s="43">
        <v>52.5</v>
      </c>
      <c r="K49" s="44">
        <v>16</v>
      </c>
      <c r="L49" s="43">
        <v>23.95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514</v>
      </c>
      <c r="G51" s="19">
        <f t="shared" ref="G51" si="18">SUM(G44:G50)</f>
        <v>21.810000000000002</v>
      </c>
      <c r="H51" s="19">
        <f t="shared" ref="H51" si="19">SUM(H44:H50)</f>
        <v>15.35</v>
      </c>
      <c r="I51" s="19">
        <f t="shared" ref="I51" si="20">SUM(I44:I50)</f>
        <v>75.06</v>
      </c>
      <c r="J51" s="19">
        <f t="shared" ref="J51:L51" si="21">SUM(J44:J50)</f>
        <v>534.02</v>
      </c>
      <c r="K51" s="25"/>
      <c r="L51" s="19">
        <f t="shared" si="21"/>
        <v>148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514</v>
      </c>
      <c r="G62" s="32">
        <f t="shared" ref="G62" si="26">G51+G61</f>
        <v>21.810000000000002</v>
      </c>
      <c r="H62" s="32">
        <f t="shared" ref="H62" si="27">H51+H61</f>
        <v>15.35</v>
      </c>
      <c r="I62" s="32">
        <f t="shared" ref="I62" si="28">I51+I61</f>
        <v>75.06</v>
      </c>
      <c r="J62" s="32">
        <f t="shared" ref="J62:L62" si="29">J51+J61</f>
        <v>534.02</v>
      </c>
      <c r="K62" s="32"/>
      <c r="L62" s="32">
        <f t="shared" si="29"/>
        <v>148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210</v>
      </c>
      <c r="G63" s="40">
        <v>7.57</v>
      </c>
      <c r="H63" s="40">
        <v>12.09</v>
      </c>
      <c r="I63" s="40">
        <v>37.51</v>
      </c>
      <c r="J63" s="40">
        <v>289.97000000000003</v>
      </c>
      <c r="K63" s="41">
        <v>182</v>
      </c>
      <c r="L63" s="40">
        <v>47.75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5.8</v>
      </c>
      <c r="H65" s="43">
        <v>4.5999999999999996</v>
      </c>
      <c r="I65" s="43">
        <v>18.13</v>
      </c>
      <c r="J65" s="43">
        <v>138.94999999999999</v>
      </c>
      <c r="K65" s="44" t="s">
        <v>56</v>
      </c>
      <c r="L65" s="43">
        <v>29.71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20</v>
      </c>
      <c r="G66" s="43">
        <v>1.5</v>
      </c>
      <c r="H66" s="43">
        <v>0.57999999999999996</v>
      </c>
      <c r="I66" s="43">
        <v>10.28</v>
      </c>
      <c r="J66" s="43">
        <v>52.4</v>
      </c>
      <c r="K66" s="44"/>
      <c r="L66" s="43">
        <v>6.18</v>
      </c>
    </row>
    <row r="67" spans="1:12" ht="15" x14ac:dyDescent="0.25">
      <c r="A67" s="23"/>
      <c r="B67" s="15"/>
      <c r="C67" s="11"/>
      <c r="D67" s="7" t="s">
        <v>24</v>
      </c>
      <c r="E67" s="42" t="s">
        <v>50</v>
      </c>
      <c r="F67" s="43">
        <v>100</v>
      </c>
      <c r="G67" s="43">
        <v>0.9</v>
      </c>
      <c r="H67" s="43">
        <v>0.2</v>
      </c>
      <c r="I67" s="43">
        <v>8.1</v>
      </c>
      <c r="J67" s="43">
        <v>43</v>
      </c>
      <c r="K67" s="44">
        <v>338</v>
      </c>
      <c r="L67" s="43">
        <v>39.79</v>
      </c>
    </row>
    <row r="68" spans="1:12" ht="15" x14ac:dyDescent="0.25">
      <c r="A68" s="23"/>
      <c r="B68" s="15"/>
      <c r="C68" s="11"/>
      <c r="D68" s="6"/>
      <c r="E68" s="42" t="s">
        <v>57</v>
      </c>
      <c r="F68" s="43">
        <v>40</v>
      </c>
      <c r="G68" s="43">
        <v>5.08</v>
      </c>
      <c r="H68" s="43">
        <v>4.5999999999999996</v>
      </c>
      <c r="I68" s="43">
        <v>0.28000000000000003</v>
      </c>
      <c r="J68" s="43">
        <v>62.8</v>
      </c>
      <c r="K68" s="44">
        <v>209</v>
      </c>
      <c r="L68" s="43">
        <v>24.57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20.85</v>
      </c>
      <c r="H70" s="19">
        <f t="shared" ref="H70" si="31">SUM(H63:H69)</f>
        <v>22.069999999999993</v>
      </c>
      <c r="I70" s="19">
        <f t="shared" ref="I70" si="32">SUM(I63:I69)</f>
        <v>74.3</v>
      </c>
      <c r="J70" s="19">
        <f t="shared" ref="J70:L70" si="33">SUM(J63:J69)</f>
        <v>587.11999999999989</v>
      </c>
      <c r="K70" s="25"/>
      <c r="L70" s="19">
        <f t="shared" si="33"/>
        <v>148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570</v>
      </c>
      <c r="G81" s="32">
        <f t="shared" ref="G81" si="38">G70+G80</f>
        <v>20.85</v>
      </c>
      <c r="H81" s="32">
        <f t="shared" ref="H81" si="39">H70+H80</f>
        <v>22.069999999999993</v>
      </c>
      <c r="I81" s="32">
        <f t="shared" ref="I81" si="40">I70+I80</f>
        <v>74.3</v>
      </c>
      <c r="J81" s="32">
        <f t="shared" ref="J81:L81" si="41">J70+J80</f>
        <v>587.11999999999989</v>
      </c>
      <c r="K81" s="32"/>
      <c r="L81" s="32">
        <f t="shared" si="41"/>
        <v>148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225</v>
      </c>
      <c r="G82" s="40">
        <v>16.940000000000001</v>
      </c>
      <c r="H82" s="40">
        <v>26.77</v>
      </c>
      <c r="I82" s="40">
        <v>37.29</v>
      </c>
      <c r="J82" s="40">
        <v>459.31</v>
      </c>
      <c r="K82" s="41">
        <v>243.20400000000001</v>
      </c>
      <c r="L82" s="40">
        <v>93.4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52</v>
      </c>
      <c r="F84" s="43">
        <v>222</v>
      </c>
      <c r="G84" s="43">
        <v>0.06</v>
      </c>
      <c r="H84" s="43">
        <v>0.01</v>
      </c>
      <c r="I84" s="43">
        <v>15.18</v>
      </c>
      <c r="J84" s="43">
        <v>61.41</v>
      </c>
      <c r="K84" s="44">
        <v>377</v>
      </c>
      <c r="L84" s="43">
        <v>6.87</v>
      </c>
    </row>
    <row r="85" spans="1:12" ht="15" x14ac:dyDescent="0.25">
      <c r="A85" s="23"/>
      <c r="B85" s="15"/>
      <c r="C85" s="11"/>
      <c r="D85" s="7" t="s">
        <v>23</v>
      </c>
      <c r="E85" s="42" t="s">
        <v>49</v>
      </c>
      <c r="F85" s="43">
        <v>34</v>
      </c>
      <c r="G85" s="43">
        <v>2.58</v>
      </c>
      <c r="H85" s="43">
        <v>0.27</v>
      </c>
      <c r="I85" s="43">
        <v>16.73</v>
      </c>
      <c r="J85" s="43">
        <v>79.900000000000006</v>
      </c>
      <c r="K85" s="44"/>
      <c r="L85" s="43">
        <v>7.24</v>
      </c>
    </row>
    <row r="86" spans="1:12" ht="15" x14ac:dyDescent="0.25">
      <c r="A86" s="23"/>
      <c r="B86" s="15"/>
      <c r="C86" s="11"/>
      <c r="D86" s="7" t="s">
        <v>24</v>
      </c>
      <c r="E86" s="42" t="s">
        <v>44</v>
      </c>
      <c r="F86" s="43">
        <v>100</v>
      </c>
      <c r="G86" s="43">
        <v>0.03</v>
      </c>
      <c r="H86" s="43">
        <v>0.4</v>
      </c>
      <c r="I86" s="43">
        <v>9.8000000000000007</v>
      </c>
      <c r="J86" s="43">
        <v>47</v>
      </c>
      <c r="K86" s="44">
        <v>338</v>
      </c>
      <c r="L86" s="43">
        <v>25.35</v>
      </c>
    </row>
    <row r="87" spans="1:12" ht="15" x14ac:dyDescent="0.25">
      <c r="A87" s="23"/>
      <c r="B87" s="15"/>
      <c r="C87" s="11"/>
      <c r="D87" s="6"/>
      <c r="E87" s="42" t="s">
        <v>60</v>
      </c>
      <c r="F87" s="43">
        <v>30</v>
      </c>
      <c r="G87" s="43">
        <v>0.33</v>
      </c>
      <c r="H87" s="43">
        <v>0.06</v>
      </c>
      <c r="I87" s="43">
        <v>1.1399999999999999</v>
      </c>
      <c r="J87" s="43">
        <v>7.2</v>
      </c>
      <c r="K87" s="44">
        <v>71</v>
      </c>
      <c r="L87" s="43">
        <v>15.14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611</v>
      </c>
      <c r="G89" s="19">
        <f t="shared" ref="G89" si="42">SUM(G82:G88)</f>
        <v>19.939999999999998</v>
      </c>
      <c r="H89" s="19">
        <f t="shared" ref="H89" si="43">SUM(H82:H88)</f>
        <v>27.509999999999998</v>
      </c>
      <c r="I89" s="19">
        <f t="shared" ref="I89" si="44">SUM(I82:I88)</f>
        <v>80.14</v>
      </c>
      <c r="J89" s="19">
        <f t="shared" ref="J89:L89" si="45">SUM(J82:J88)</f>
        <v>654.82000000000005</v>
      </c>
      <c r="K89" s="25"/>
      <c r="L89" s="19">
        <f t="shared" si="45"/>
        <v>148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611</v>
      </c>
      <c r="G100" s="32">
        <f t="shared" ref="G100" si="50">G89+G99</f>
        <v>19.939999999999998</v>
      </c>
      <c r="H100" s="32">
        <f t="shared" ref="H100" si="51">H89+H99</f>
        <v>27.509999999999998</v>
      </c>
      <c r="I100" s="32">
        <f t="shared" ref="I100" si="52">I89+I99</f>
        <v>80.14</v>
      </c>
      <c r="J100" s="32">
        <f t="shared" ref="J100:L100" si="53">J89+J99</f>
        <v>654.82000000000005</v>
      </c>
      <c r="K100" s="32"/>
      <c r="L100" s="32">
        <f t="shared" si="53"/>
        <v>148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210</v>
      </c>
      <c r="G101" s="40">
        <v>6.12</v>
      </c>
      <c r="H101" s="40">
        <v>11.52</v>
      </c>
      <c r="I101" s="40">
        <v>33.86</v>
      </c>
      <c r="J101" s="40">
        <v>264.33999999999997</v>
      </c>
      <c r="K101" s="41">
        <v>175</v>
      </c>
      <c r="L101" s="40">
        <v>48.41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55</v>
      </c>
      <c r="F103" s="43">
        <v>200</v>
      </c>
      <c r="G103" s="43">
        <v>5.8</v>
      </c>
      <c r="H103" s="43">
        <v>4.5999999999999996</v>
      </c>
      <c r="I103" s="43">
        <v>18.13</v>
      </c>
      <c r="J103" s="43">
        <v>138.94999999999999</v>
      </c>
      <c r="K103" s="44" t="s">
        <v>56</v>
      </c>
      <c r="L103" s="43">
        <v>29.71</v>
      </c>
    </row>
    <row r="104" spans="1:12" ht="15" x14ac:dyDescent="0.25">
      <c r="A104" s="23"/>
      <c r="B104" s="15"/>
      <c r="C104" s="11"/>
      <c r="D104" s="7" t="s">
        <v>23</v>
      </c>
      <c r="E104" s="42" t="s">
        <v>62</v>
      </c>
      <c r="F104" s="43">
        <v>21</v>
      </c>
      <c r="G104" s="43">
        <v>1.58</v>
      </c>
      <c r="H104" s="43">
        <v>0.61</v>
      </c>
      <c r="I104" s="43">
        <v>10.79</v>
      </c>
      <c r="J104" s="43">
        <v>55.02</v>
      </c>
      <c r="K104" s="44"/>
      <c r="L104" s="43">
        <v>6.26</v>
      </c>
    </row>
    <row r="105" spans="1:12" ht="15" x14ac:dyDescent="0.25">
      <c r="A105" s="23"/>
      <c r="B105" s="15"/>
      <c r="C105" s="11"/>
      <c r="D105" s="7" t="s">
        <v>24</v>
      </c>
      <c r="E105" s="42" t="s">
        <v>44</v>
      </c>
      <c r="F105" s="43">
        <v>100</v>
      </c>
      <c r="G105" s="43">
        <v>0.03</v>
      </c>
      <c r="H105" s="43">
        <v>0.4</v>
      </c>
      <c r="I105" s="43">
        <v>9.8000000000000007</v>
      </c>
      <c r="J105" s="43">
        <v>47</v>
      </c>
      <c r="K105" s="44">
        <v>338</v>
      </c>
      <c r="L105" s="43">
        <v>25.35</v>
      </c>
    </row>
    <row r="106" spans="1:12" ht="15" x14ac:dyDescent="0.25">
      <c r="A106" s="23"/>
      <c r="B106" s="15"/>
      <c r="C106" s="11"/>
      <c r="D106" s="6"/>
      <c r="E106" s="42" t="s">
        <v>45</v>
      </c>
      <c r="F106" s="43">
        <v>35</v>
      </c>
      <c r="G106" s="43">
        <v>7.37</v>
      </c>
      <c r="H106" s="43">
        <v>10.75</v>
      </c>
      <c r="I106" s="43">
        <v>0.04</v>
      </c>
      <c r="J106" s="43">
        <v>127.1</v>
      </c>
      <c r="K106" s="44">
        <v>15.16</v>
      </c>
      <c r="L106" s="43">
        <v>38.270000000000003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566</v>
      </c>
      <c r="G108" s="19">
        <f t="shared" ref="G108:J108" si="54">SUM(G101:G107)</f>
        <v>20.9</v>
      </c>
      <c r="H108" s="19">
        <f t="shared" si="54"/>
        <v>27.879999999999995</v>
      </c>
      <c r="I108" s="19">
        <f t="shared" si="54"/>
        <v>72.62</v>
      </c>
      <c r="J108" s="19">
        <f t="shared" si="54"/>
        <v>632.41</v>
      </c>
      <c r="K108" s="25"/>
      <c r="L108" s="19">
        <f t="shared" ref="L108" si="55">SUM(L101:L107)</f>
        <v>148.00000000000003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566</v>
      </c>
      <c r="G119" s="32">
        <f t="shared" ref="G119" si="58">G108+G118</f>
        <v>20.9</v>
      </c>
      <c r="H119" s="32">
        <f t="shared" ref="H119" si="59">H108+H118</f>
        <v>27.879999999999995</v>
      </c>
      <c r="I119" s="32">
        <f t="shared" ref="I119" si="60">I108+I118</f>
        <v>72.62</v>
      </c>
      <c r="J119" s="32">
        <f t="shared" ref="J119:L119" si="61">J108+J118</f>
        <v>632.41</v>
      </c>
      <c r="K119" s="32"/>
      <c r="L119" s="32">
        <f t="shared" si="61"/>
        <v>148.00000000000003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175</v>
      </c>
      <c r="G120" s="40">
        <v>11.44</v>
      </c>
      <c r="H120" s="40">
        <v>14.82</v>
      </c>
      <c r="I120" s="40">
        <v>37.090000000000003</v>
      </c>
      <c r="J120" s="40">
        <v>328.81</v>
      </c>
      <c r="K120" s="41">
        <v>204</v>
      </c>
      <c r="L120" s="40">
        <v>64.58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52</v>
      </c>
      <c r="F122" s="43">
        <v>222</v>
      </c>
      <c r="G122" s="43">
        <v>0.06</v>
      </c>
      <c r="H122" s="43">
        <v>0.01</v>
      </c>
      <c r="I122" s="43">
        <v>15.18</v>
      </c>
      <c r="J122" s="43">
        <v>61.41</v>
      </c>
      <c r="K122" s="44">
        <v>377</v>
      </c>
      <c r="L122" s="43">
        <v>6.87</v>
      </c>
    </row>
    <row r="123" spans="1:12" ht="15" x14ac:dyDescent="0.25">
      <c r="A123" s="14"/>
      <c r="B123" s="15"/>
      <c r="C123" s="11"/>
      <c r="D123" s="7" t="s">
        <v>23</v>
      </c>
      <c r="E123" s="42" t="s">
        <v>49</v>
      </c>
      <c r="F123" s="43">
        <v>37</v>
      </c>
      <c r="G123" s="43">
        <v>2.81</v>
      </c>
      <c r="H123" s="43">
        <v>0.3</v>
      </c>
      <c r="I123" s="43">
        <v>18.2</v>
      </c>
      <c r="J123" s="43">
        <v>86.95</v>
      </c>
      <c r="K123" s="44"/>
      <c r="L123" s="43">
        <v>8.07</v>
      </c>
    </row>
    <row r="124" spans="1:12" ht="15" x14ac:dyDescent="0.25">
      <c r="A124" s="14"/>
      <c r="B124" s="15"/>
      <c r="C124" s="11"/>
      <c r="D124" s="7" t="s">
        <v>24</v>
      </c>
      <c r="E124" s="42" t="s">
        <v>50</v>
      </c>
      <c r="F124" s="43">
        <v>100</v>
      </c>
      <c r="G124" s="43">
        <v>0.9</v>
      </c>
      <c r="H124" s="43">
        <v>0.2</v>
      </c>
      <c r="I124" s="43">
        <v>8.1</v>
      </c>
      <c r="J124" s="43">
        <v>43</v>
      </c>
      <c r="K124" s="44">
        <v>338</v>
      </c>
      <c r="L124" s="43">
        <v>39.79</v>
      </c>
    </row>
    <row r="125" spans="1:12" ht="15" x14ac:dyDescent="0.25">
      <c r="A125" s="14"/>
      <c r="B125" s="15"/>
      <c r="C125" s="11"/>
      <c r="D125" s="6"/>
      <c r="E125" s="42" t="s">
        <v>64</v>
      </c>
      <c r="F125" s="43">
        <v>60</v>
      </c>
      <c r="G125" s="43">
        <v>0.54</v>
      </c>
      <c r="H125" s="43">
        <v>0.12</v>
      </c>
      <c r="I125" s="43">
        <v>1.89</v>
      </c>
      <c r="J125" s="43">
        <v>11.46</v>
      </c>
      <c r="K125" s="44">
        <v>71</v>
      </c>
      <c r="L125" s="43">
        <v>28.69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594</v>
      </c>
      <c r="G127" s="19">
        <f t="shared" ref="G127:J127" si="62">SUM(G120:G126)</f>
        <v>15.75</v>
      </c>
      <c r="H127" s="19">
        <f t="shared" si="62"/>
        <v>15.45</v>
      </c>
      <c r="I127" s="19">
        <f t="shared" si="62"/>
        <v>80.459999999999994</v>
      </c>
      <c r="J127" s="19">
        <f t="shared" si="62"/>
        <v>531.63000000000011</v>
      </c>
      <c r="K127" s="25"/>
      <c r="L127" s="19">
        <f t="shared" ref="L127" si="63">SUM(L120:L126)</f>
        <v>148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594</v>
      </c>
      <c r="G138" s="32">
        <f t="shared" ref="G138" si="66">G127+G137</f>
        <v>15.75</v>
      </c>
      <c r="H138" s="32">
        <f t="shared" ref="H138" si="67">H127+H137</f>
        <v>15.45</v>
      </c>
      <c r="I138" s="32">
        <f t="shared" ref="I138" si="68">I127+I137</f>
        <v>80.459999999999994</v>
      </c>
      <c r="J138" s="32">
        <f t="shared" ref="J138:L138" si="69">J127+J137</f>
        <v>531.63000000000011</v>
      </c>
      <c r="K138" s="32"/>
      <c r="L138" s="32">
        <f t="shared" si="69"/>
        <v>148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150</v>
      </c>
      <c r="G139" s="40">
        <v>15.74</v>
      </c>
      <c r="H139" s="40">
        <v>10.17</v>
      </c>
      <c r="I139" s="40">
        <v>36.200000000000003</v>
      </c>
      <c r="J139" s="40">
        <v>302.37</v>
      </c>
      <c r="K139" s="41">
        <v>224</v>
      </c>
      <c r="L139" s="40">
        <v>83.68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52</v>
      </c>
      <c r="F141" s="43">
        <v>222</v>
      </c>
      <c r="G141" s="43">
        <v>0.06</v>
      </c>
      <c r="H141" s="43">
        <v>0.01</v>
      </c>
      <c r="I141" s="43">
        <v>15.18</v>
      </c>
      <c r="J141" s="43">
        <v>61.41</v>
      </c>
      <c r="K141" s="44">
        <v>377</v>
      </c>
      <c r="L141" s="43">
        <v>6.87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27</v>
      </c>
      <c r="G142" s="43">
        <v>2.0299999999999998</v>
      </c>
      <c r="H142" s="43">
        <v>0.78</v>
      </c>
      <c r="I142" s="43">
        <v>13.88</v>
      </c>
      <c r="J142" s="43">
        <v>70.739999999999995</v>
      </c>
      <c r="K142" s="44"/>
      <c r="L142" s="43">
        <v>8.15</v>
      </c>
    </row>
    <row r="143" spans="1:12" ht="15" x14ac:dyDescent="0.25">
      <c r="A143" s="23"/>
      <c r="B143" s="15"/>
      <c r="C143" s="11"/>
      <c r="D143" s="7" t="s">
        <v>24</v>
      </c>
      <c r="E143" s="42" t="s">
        <v>44</v>
      </c>
      <c r="F143" s="43">
        <v>100</v>
      </c>
      <c r="G143" s="43">
        <v>0.03</v>
      </c>
      <c r="H143" s="43">
        <v>0.4</v>
      </c>
      <c r="I143" s="43">
        <v>9.8000000000000007</v>
      </c>
      <c r="J143" s="43">
        <v>47</v>
      </c>
      <c r="K143" s="44">
        <v>338</v>
      </c>
      <c r="L143" s="43">
        <v>25.35</v>
      </c>
    </row>
    <row r="144" spans="1:12" ht="15" x14ac:dyDescent="0.25">
      <c r="A144" s="23"/>
      <c r="B144" s="15"/>
      <c r="C144" s="11"/>
      <c r="D144" s="6"/>
      <c r="E144" s="42" t="s">
        <v>53</v>
      </c>
      <c r="F144" s="43">
        <v>15</v>
      </c>
      <c r="G144" s="43">
        <v>3.95</v>
      </c>
      <c r="H144" s="43">
        <v>3.99</v>
      </c>
      <c r="I144" s="43">
        <v>0</v>
      </c>
      <c r="J144" s="43">
        <v>52.5</v>
      </c>
      <c r="K144" s="44">
        <v>16</v>
      </c>
      <c r="L144" s="43">
        <v>23.95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514</v>
      </c>
      <c r="G146" s="19">
        <f t="shared" ref="G146:J146" si="70">SUM(G139:G145)</f>
        <v>21.810000000000002</v>
      </c>
      <c r="H146" s="19">
        <f t="shared" si="70"/>
        <v>15.35</v>
      </c>
      <c r="I146" s="19">
        <f t="shared" si="70"/>
        <v>75.06</v>
      </c>
      <c r="J146" s="19">
        <f t="shared" si="70"/>
        <v>534.02</v>
      </c>
      <c r="K146" s="25"/>
      <c r="L146" s="19">
        <f t="shared" ref="L146" si="71">SUM(L139:L145)</f>
        <v>148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514</v>
      </c>
      <c r="G157" s="32">
        <f t="shared" ref="G157" si="74">G146+G156</f>
        <v>21.810000000000002</v>
      </c>
      <c r="H157" s="32">
        <f t="shared" ref="H157" si="75">H146+H156</f>
        <v>15.35</v>
      </c>
      <c r="I157" s="32">
        <f t="shared" ref="I157" si="76">I146+I156</f>
        <v>75.06</v>
      </c>
      <c r="J157" s="32">
        <f t="shared" ref="J157:L157" si="77">J146+J156</f>
        <v>534.02</v>
      </c>
      <c r="K157" s="32"/>
      <c r="L157" s="32">
        <f t="shared" si="77"/>
        <v>148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210</v>
      </c>
      <c r="G158" s="40">
        <v>6.03</v>
      </c>
      <c r="H158" s="40">
        <v>11.19</v>
      </c>
      <c r="I158" s="40">
        <v>43.43</v>
      </c>
      <c r="J158" s="40">
        <v>299.26</v>
      </c>
      <c r="K158" s="41">
        <v>174</v>
      </c>
      <c r="L158" s="40">
        <v>54.5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66</v>
      </c>
      <c r="F160" s="43">
        <v>200</v>
      </c>
      <c r="G160" s="43">
        <v>3.35</v>
      </c>
      <c r="H160" s="43">
        <v>2.5</v>
      </c>
      <c r="I160" s="43">
        <v>26.76</v>
      </c>
      <c r="J160" s="43">
        <v>151.6</v>
      </c>
      <c r="K160" s="44">
        <v>379</v>
      </c>
      <c r="L160" s="43">
        <v>26.74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2.25</v>
      </c>
      <c r="H161" s="43">
        <v>0.87</v>
      </c>
      <c r="I161" s="43">
        <v>15.42</v>
      </c>
      <c r="J161" s="43">
        <v>78.599999999999994</v>
      </c>
      <c r="K161" s="44"/>
      <c r="L161" s="43">
        <v>9.07</v>
      </c>
    </row>
    <row r="162" spans="1:12" ht="15" x14ac:dyDescent="0.25">
      <c r="A162" s="23"/>
      <c r="B162" s="15"/>
      <c r="C162" s="11"/>
      <c r="D162" s="7" t="s">
        <v>24</v>
      </c>
      <c r="E162" s="42" t="s">
        <v>50</v>
      </c>
      <c r="F162" s="43">
        <v>100</v>
      </c>
      <c r="G162" s="43">
        <v>0.9</v>
      </c>
      <c r="H162" s="43">
        <v>0.2</v>
      </c>
      <c r="I162" s="43">
        <v>8.1</v>
      </c>
      <c r="J162" s="43">
        <v>43</v>
      </c>
      <c r="K162" s="44">
        <v>338</v>
      </c>
      <c r="L162" s="43">
        <v>39.79</v>
      </c>
    </row>
    <row r="163" spans="1:12" ht="15" x14ac:dyDescent="0.25">
      <c r="A163" s="23"/>
      <c r="B163" s="15"/>
      <c r="C163" s="11"/>
      <c r="D163" s="6"/>
      <c r="E163" s="42" t="s">
        <v>67</v>
      </c>
      <c r="F163" s="43">
        <v>25</v>
      </c>
      <c r="G163" s="43">
        <v>4.28</v>
      </c>
      <c r="H163" s="43">
        <v>8.4499999999999993</v>
      </c>
      <c r="I163" s="43">
        <v>0.05</v>
      </c>
      <c r="J163" s="43">
        <v>93.25</v>
      </c>
      <c r="K163" s="44">
        <v>16</v>
      </c>
      <c r="L163" s="43">
        <v>17.899999999999999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565</v>
      </c>
      <c r="G165" s="19">
        <f t="shared" ref="G165:J165" si="78">SUM(G158:G164)</f>
        <v>16.810000000000002</v>
      </c>
      <c r="H165" s="19">
        <f t="shared" si="78"/>
        <v>23.209999999999997</v>
      </c>
      <c r="I165" s="19">
        <f t="shared" si="78"/>
        <v>93.759999999999991</v>
      </c>
      <c r="J165" s="19">
        <f t="shared" si="78"/>
        <v>665.71</v>
      </c>
      <c r="K165" s="25"/>
      <c r="L165" s="19">
        <f t="shared" ref="L165" si="79">SUM(L158:L164)</f>
        <v>148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565</v>
      </c>
      <c r="G176" s="32">
        <f t="shared" ref="G176" si="82">G165+G175</f>
        <v>16.810000000000002</v>
      </c>
      <c r="H176" s="32">
        <f t="shared" ref="H176" si="83">H165+H175</f>
        <v>23.209999999999997</v>
      </c>
      <c r="I176" s="32">
        <f t="shared" ref="I176" si="84">I165+I175</f>
        <v>93.759999999999991</v>
      </c>
      <c r="J176" s="32">
        <f t="shared" ref="J176:L176" si="85">J165+J175</f>
        <v>665.71</v>
      </c>
      <c r="K176" s="32"/>
      <c r="L176" s="32">
        <f t="shared" si="85"/>
        <v>148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210</v>
      </c>
      <c r="G177" s="40">
        <v>14.31</v>
      </c>
      <c r="H177" s="40">
        <v>22.33</v>
      </c>
      <c r="I177" s="40">
        <v>42.63</v>
      </c>
      <c r="J177" s="40">
        <v>428.83</v>
      </c>
      <c r="K177" s="41">
        <v>268.30200000000002</v>
      </c>
      <c r="L177" s="40">
        <v>101.81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52</v>
      </c>
      <c r="F179" s="43">
        <v>222</v>
      </c>
      <c r="G179" s="43">
        <v>0.06</v>
      </c>
      <c r="H179" s="43">
        <v>0.01</v>
      </c>
      <c r="I179" s="43">
        <v>15.18</v>
      </c>
      <c r="J179" s="43">
        <v>61.41</v>
      </c>
      <c r="K179" s="44">
        <v>377</v>
      </c>
      <c r="L179" s="43">
        <v>6.87</v>
      </c>
    </row>
    <row r="180" spans="1:12" ht="15" x14ac:dyDescent="0.25">
      <c r="A180" s="23"/>
      <c r="B180" s="15"/>
      <c r="C180" s="11"/>
      <c r="D180" s="7" t="s">
        <v>23</v>
      </c>
      <c r="E180" s="42" t="s">
        <v>49</v>
      </c>
      <c r="F180" s="43">
        <v>23</v>
      </c>
      <c r="G180" s="43">
        <v>1.75</v>
      </c>
      <c r="H180" s="43">
        <v>0.18</v>
      </c>
      <c r="I180" s="43">
        <v>11.32</v>
      </c>
      <c r="J180" s="43">
        <v>54.05</v>
      </c>
      <c r="K180" s="44"/>
      <c r="L180" s="43">
        <v>4.9400000000000004</v>
      </c>
    </row>
    <row r="181" spans="1:12" ht="15" x14ac:dyDescent="0.25">
      <c r="A181" s="23"/>
      <c r="B181" s="15"/>
      <c r="C181" s="11"/>
      <c r="D181" s="7" t="s">
        <v>24</v>
      </c>
      <c r="E181" s="42" t="s">
        <v>44</v>
      </c>
      <c r="F181" s="43">
        <v>100</v>
      </c>
      <c r="G181" s="43">
        <v>0.03</v>
      </c>
      <c r="H181" s="43">
        <v>0.4</v>
      </c>
      <c r="I181" s="43">
        <v>9.8000000000000007</v>
      </c>
      <c r="J181" s="43">
        <v>47</v>
      </c>
      <c r="K181" s="44">
        <v>338</v>
      </c>
      <c r="L181" s="43">
        <v>25.35</v>
      </c>
    </row>
    <row r="182" spans="1:12" ht="15" x14ac:dyDescent="0.25">
      <c r="A182" s="23"/>
      <c r="B182" s="15"/>
      <c r="C182" s="11"/>
      <c r="D182" s="6"/>
      <c r="E182" s="42" t="s">
        <v>59</v>
      </c>
      <c r="F182" s="43">
        <v>20</v>
      </c>
      <c r="G182" s="43">
        <v>0.14000000000000001</v>
      </c>
      <c r="H182" s="43">
        <v>0.04</v>
      </c>
      <c r="I182" s="43">
        <v>0.5</v>
      </c>
      <c r="J182" s="43">
        <v>2.84</v>
      </c>
      <c r="K182" s="44">
        <v>71</v>
      </c>
      <c r="L182" s="43">
        <v>9.0299999999999994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575</v>
      </c>
      <c r="G184" s="19">
        <f t="shared" ref="G184:J184" si="86">SUM(G177:G183)</f>
        <v>16.290000000000003</v>
      </c>
      <c r="H184" s="19">
        <f t="shared" si="86"/>
        <v>22.959999999999997</v>
      </c>
      <c r="I184" s="19">
        <f t="shared" si="86"/>
        <v>79.429999999999993</v>
      </c>
      <c r="J184" s="19">
        <f t="shared" si="86"/>
        <v>594.13</v>
      </c>
      <c r="K184" s="25"/>
      <c r="L184" s="19">
        <f t="shared" ref="L184" si="87">SUM(L177:L183)</f>
        <v>148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575</v>
      </c>
      <c r="G195" s="32">
        <f t="shared" ref="G195" si="90">G184+G194</f>
        <v>16.290000000000003</v>
      </c>
      <c r="H195" s="32">
        <f t="shared" ref="H195" si="91">H184+H194</f>
        <v>22.959999999999997</v>
      </c>
      <c r="I195" s="32">
        <f t="shared" ref="I195" si="92">I184+I194</f>
        <v>79.429999999999993</v>
      </c>
      <c r="J195" s="32">
        <f t="shared" ref="J195:L195" si="93">J184+J194</f>
        <v>594.13</v>
      </c>
      <c r="K195" s="32"/>
      <c r="L195" s="32">
        <f t="shared" si="93"/>
        <v>148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567.1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19.811</v>
      </c>
      <c r="H196" s="34">
        <f t="shared" si="94"/>
        <v>22.076000000000001</v>
      </c>
      <c r="I196" s="34">
        <f t="shared" si="94"/>
        <v>80.026999999999987</v>
      </c>
      <c r="J196" s="34">
        <f t="shared" si="94"/>
        <v>605.61900000000003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УДО</cp:lastModifiedBy>
  <cp:lastPrinted>2025-03-31T06:53:15Z</cp:lastPrinted>
  <dcterms:created xsi:type="dcterms:W3CDTF">2022-05-16T14:23:56Z</dcterms:created>
  <dcterms:modified xsi:type="dcterms:W3CDTF">2025-03-31T10:15:38Z</dcterms:modified>
</cp:coreProperties>
</file>